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Мектепалды сынып" sheetId="1" r:id="rId1"/>
    <sheet name="МАД жинақтау парағы " sheetId="2" r:id="rId2"/>
    <sheet name="МҰД жинақ аралық бақылау" sheetId="3" r:id="rId3"/>
  </sheets>
  <calcPr calcId="125725"/>
</workbook>
</file>

<file path=xl/calcChain.xml><?xml version="1.0" encoding="utf-8"?>
<calcChain xmlns="http://schemas.openxmlformats.org/spreadsheetml/2006/main">
  <c r="R16" i="3"/>
  <c r="R17" s="1"/>
  <c r="Q16"/>
  <c r="Q17" s="1"/>
  <c r="P16"/>
  <c r="P17" s="1"/>
  <c r="O16"/>
  <c r="O17" s="1"/>
  <c r="N16"/>
  <c r="N17" s="1"/>
  <c r="M16"/>
  <c r="M17" s="1"/>
  <c r="L16"/>
  <c r="L17" s="1"/>
  <c r="K16"/>
  <c r="K17" s="1"/>
  <c r="J16"/>
  <c r="J17" s="1"/>
  <c r="I16"/>
  <c r="I17" s="1"/>
  <c r="H16"/>
  <c r="H17" s="1"/>
  <c r="G16"/>
  <c r="G17" s="1"/>
  <c r="F16"/>
  <c r="F17" s="1"/>
  <c r="E16"/>
  <c r="E17" s="1"/>
  <c r="D16"/>
  <c r="D17" s="1"/>
  <c r="C16"/>
  <c r="C17" s="1"/>
  <c r="X15"/>
  <c r="W15"/>
  <c r="V15"/>
  <c r="U15"/>
  <c r="T15"/>
  <c r="S15"/>
  <c r="X14"/>
  <c r="W14"/>
  <c r="V14"/>
  <c r="U14"/>
  <c r="T14"/>
  <c r="S14"/>
  <c r="X13"/>
  <c r="W13"/>
  <c r="V13"/>
  <c r="U13"/>
  <c r="T13"/>
  <c r="S13"/>
  <c r="X12"/>
  <c r="W12"/>
  <c r="U12"/>
  <c r="V12" s="1"/>
  <c r="S12"/>
  <c r="T12" s="1"/>
  <c r="X11"/>
  <c r="W11"/>
  <c r="V11"/>
  <c r="U11"/>
  <c r="T11"/>
  <c r="S11"/>
  <c r="X10"/>
  <c r="W10"/>
  <c r="V10"/>
  <c r="U10"/>
  <c r="T10"/>
  <c r="S10"/>
  <c r="X9"/>
  <c r="W9"/>
  <c r="V9"/>
  <c r="U9"/>
  <c r="T9"/>
  <c r="S9"/>
  <c r="AK17" i="2" l="1"/>
  <c r="AK18" s="1"/>
  <c r="AJ17"/>
  <c r="AJ18" s="1"/>
  <c r="AI17"/>
  <c r="AI18" s="1"/>
  <c r="AH17"/>
  <c r="AH18" s="1"/>
  <c r="AG17"/>
  <c r="AG18" s="1"/>
  <c r="AF17"/>
  <c r="AF18" s="1"/>
  <c r="AE17"/>
  <c r="AE18" s="1"/>
  <c r="AD17"/>
  <c r="AD18" s="1"/>
  <c r="AC17"/>
  <c r="AC18" s="1"/>
  <c r="AB17"/>
  <c r="AB18" s="1"/>
  <c r="AA17"/>
  <c r="AA18" s="1"/>
  <c r="Z17"/>
  <c r="Z18" s="1"/>
  <c r="Y17"/>
  <c r="Y18" s="1"/>
  <c r="X17"/>
  <c r="X18" s="1"/>
  <c r="W17"/>
  <c r="W18" s="1"/>
  <c r="V17"/>
  <c r="V18" s="1"/>
  <c r="U17"/>
  <c r="U18" s="1"/>
  <c r="T17"/>
  <c r="T18" s="1"/>
  <c r="S17"/>
  <c r="S18" s="1"/>
  <c r="R17"/>
  <c r="R18" s="1"/>
  <c r="Q17"/>
  <c r="Q18" s="1"/>
  <c r="P17"/>
  <c r="P18" s="1"/>
  <c r="O17"/>
  <c r="O18" s="1"/>
  <c r="N17"/>
  <c r="N18" s="1"/>
  <c r="M17"/>
  <c r="M18" s="1"/>
  <c r="L17"/>
  <c r="L18" s="1"/>
  <c r="K17"/>
  <c r="K18" s="1"/>
  <c r="J17"/>
  <c r="J18" s="1"/>
  <c r="I17"/>
  <c r="I18" s="1"/>
  <c r="H17"/>
  <c r="H18" s="1"/>
  <c r="G17"/>
  <c r="G18" s="1"/>
  <c r="F17"/>
  <c r="F18" s="1"/>
  <c r="E17"/>
  <c r="E18" s="1"/>
  <c r="D17"/>
  <c r="D18" s="1"/>
  <c r="IT16" i="1"/>
  <c r="IT17" s="1"/>
  <c r="IS16"/>
  <c r="IS17" s="1"/>
  <c r="IR16"/>
  <c r="IR17" s="1"/>
  <c r="IQ16"/>
  <c r="IQ17" s="1"/>
  <c r="IP16"/>
  <c r="IP17" s="1"/>
  <c r="IO16"/>
  <c r="IO17" s="1"/>
  <c r="IN16"/>
  <c r="IN17" s="1"/>
  <c r="IM16"/>
  <c r="IM17" s="1"/>
  <c r="IL16"/>
  <c r="IL17" s="1"/>
  <c r="IK16"/>
  <c r="IK17" s="1"/>
  <c r="IJ16"/>
  <c r="IJ17" s="1"/>
  <c r="II16"/>
  <c r="II17" s="1"/>
  <c r="IH16"/>
  <c r="IH17" s="1"/>
  <c r="IG16"/>
  <c r="IG17" s="1"/>
  <c r="IF16"/>
  <c r="IF17" s="1"/>
  <c r="IE16"/>
  <c r="IE17" s="1"/>
  <c r="ID16"/>
  <c r="ID17" s="1"/>
  <c r="IC16"/>
  <c r="IC17" s="1"/>
  <c r="IB16"/>
  <c r="IB17" s="1"/>
  <c r="E40" s="1"/>
  <c r="D40" s="1"/>
  <c r="IA16"/>
  <c r="IA17" s="1"/>
  <c r="HZ16"/>
  <c r="HZ17" s="1"/>
  <c r="E38" s="1"/>
  <c r="HY16"/>
  <c r="HY17" s="1"/>
  <c r="HX16"/>
  <c r="HX17" s="1"/>
  <c r="HW16"/>
  <c r="HW17" s="1"/>
  <c r="HV16"/>
  <c r="HV17" s="1"/>
  <c r="HU16"/>
  <c r="HU17" s="1"/>
  <c r="HT16"/>
  <c r="HT17" s="1"/>
  <c r="HS16"/>
  <c r="HS17" s="1"/>
  <c r="HR16"/>
  <c r="HR17" s="1"/>
  <c r="HQ16"/>
  <c r="HQ17" s="1"/>
  <c r="HP16"/>
  <c r="HP17" s="1"/>
  <c r="HO16"/>
  <c r="HO17" s="1"/>
  <c r="HN16"/>
  <c r="HN17" s="1"/>
  <c r="HM16"/>
  <c r="HM17" s="1"/>
  <c r="HL16"/>
  <c r="HL17" s="1"/>
  <c r="HK16"/>
  <c r="HK17" s="1"/>
  <c r="HJ16"/>
  <c r="HJ17" s="1"/>
  <c r="HI16"/>
  <c r="HI17" s="1"/>
  <c r="HH16"/>
  <c r="HH17" s="1"/>
  <c r="HG16"/>
  <c r="HG17" s="1"/>
  <c r="HF16"/>
  <c r="HF17" s="1"/>
  <c r="M35" s="1"/>
  <c r="L35" s="1"/>
  <c r="HE16"/>
  <c r="HE17" s="1"/>
  <c r="HD16"/>
  <c r="HD17" s="1"/>
  <c r="HC16"/>
  <c r="HC17" s="1"/>
  <c r="HB16"/>
  <c r="HB17" s="1"/>
  <c r="HA16"/>
  <c r="HA17" s="1"/>
  <c r="GZ16"/>
  <c r="GZ17" s="1"/>
  <c r="GY16"/>
  <c r="GY17" s="1"/>
  <c r="GX16"/>
  <c r="GX17" s="1"/>
  <c r="GW16"/>
  <c r="GW17" s="1"/>
  <c r="GV16"/>
  <c r="GV17" s="1"/>
  <c r="GU16"/>
  <c r="GU17" s="1"/>
  <c r="GT16"/>
  <c r="GT17" s="1"/>
  <c r="GS16"/>
  <c r="GS17" s="1"/>
  <c r="GR16"/>
  <c r="GR17" s="1"/>
  <c r="GQ16"/>
  <c r="GQ17" s="1"/>
  <c r="GP16"/>
  <c r="GP17" s="1"/>
  <c r="GO16"/>
  <c r="GO17" s="1"/>
  <c r="GN16"/>
  <c r="GN17" s="1"/>
  <c r="GM16"/>
  <c r="GM17" s="1"/>
  <c r="GL16"/>
  <c r="GL17" s="1"/>
  <c r="K36" s="1"/>
  <c r="J36" s="1"/>
  <c r="GK16"/>
  <c r="GK17" s="1"/>
  <c r="GJ16"/>
  <c r="GJ17" s="1"/>
  <c r="K34" s="1"/>
  <c r="GI16"/>
  <c r="GI17" s="1"/>
  <c r="GH16"/>
  <c r="GH17" s="1"/>
  <c r="GG16"/>
  <c r="GG17" s="1"/>
  <c r="GF16"/>
  <c r="GF17" s="1"/>
  <c r="GE16"/>
  <c r="GE17" s="1"/>
  <c r="GD16"/>
  <c r="GD17" s="1"/>
  <c r="GC16"/>
  <c r="GC17" s="1"/>
  <c r="GB16"/>
  <c r="GB17" s="1"/>
  <c r="GA16"/>
  <c r="GA17" s="1"/>
  <c r="FZ16"/>
  <c r="FZ17" s="1"/>
  <c r="FY16"/>
  <c r="FY17" s="1"/>
  <c r="FX16"/>
  <c r="FX17" s="1"/>
  <c r="FW16"/>
  <c r="FW17" s="1"/>
  <c r="FV16"/>
  <c r="FV17" s="1"/>
  <c r="FU16"/>
  <c r="FU17" s="1"/>
  <c r="FT16"/>
  <c r="FT17" s="1"/>
  <c r="FS16"/>
  <c r="FS17" s="1"/>
  <c r="FR16"/>
  <c r="FR17" s="1"/>
  <c r="FQ16"/>
  <c r="FQ17" s="1"/>
  <c r="FP16"/>
  <c r="FP17" s="1"/>
  <c r="I35" s="1"/>
  <c r="H35" s="1"/>
  <c r="FO16"/>
  <c r="FO17" s="1"/>
  <c r="FN16"/>
  <c r="FN17" s="1"/>
  <c r="FM16"/>
  <c r="FM17" s="1"/>
  <c r="FL16"/>
  <c r="FL17" s="1"/>
  <c r="FK16"/>
  <c r="FK17" s="1"/>
  <c r="FJ16"/>
  <c r="FJ17" s="1"/>
  <c r="FI16"/>
  <c r="FI17" s="1"/>
  <c r="FH16"/>
  <c r="FH17" s="1"/>
  <c r="FG16"/>
  <c r="FG17" s="1"/>
  <c r="FF16"/>
  <c r="FF17" s="1"/>
  <c r="FE16"/>
  <c r="FE17" s="1"/>
  <c r="FD16"/>
  <c r="FD17" s="1"/>
  <c r="FC16"/>
  <c r="FC17" s="1"/>
  <c r="FB16"/>
  <c r="FB17" s="1"/>
  <c r="FA16"/>
  <c r="FA17" s="1"/>
  <c r="EZ16"/>
  <c r="EZ17" s="1"/>
  <c r="EY16"/>
  <c r="EY17" s="1"/>
  <c r="EX16"/>
  <c r="EX17" s="1"/>
  <c r="EW16"/>
  <c r="EW17" s="1"/>
  <c r="EV16"/>
  <c r="EV17" s="1"/>
  <c r="G36" s="1"/>
  <c r="F36" s="1"/>
  <c r="EU16"/>
  <c r="EU17" s="1"/>
  <c r="ET16"/>
  <c r="ET17" s="1"/>
  <c r="G34" s="1"/>
  <c r="ES16"/>
  <c r="ES17" s="1"/>
  <c r="ER16"/>
  <c r="ER17" s="1"/>
  <c r="EQ16"/>
  <c r="EQ17" s="1"/>
  <c r="EP16"/>
  <c r="EP17" s="1"/>
  <c r="EO16"/>
  <c r="EO17" s="1"/>
  <c r="EN16"/>
  <c r="EN17" s="1"/>
  <c r="EM16"/>
  <c r="EM17" s="1"/>
  <c r="EL16"/>
  <c r="EL17" s="1"/>
  <c r="EK16"/>
  <c r="EK17" s="1"/>
  <c r="EJ16"/>
  <c r="EJ17" s="1"/>
  <c r="EI16"/>
  <c r="EI17" s="1"/>
  <c r="EH16"/>
  <c r="EH17" s="1"/>
  <c r="EG16"/>
  <c r="EG17" s="1"/>
  <c r="EF16"/>
  <c r="EF17" s="1"/>
  <c r="EE16"/>
  <c r="EE17" s="1"/>
  <c r="ED16"/>
  <c r="ED17" s="1"/>
  <c r="EC16"/>
  <c r="EC17" s="1"/>
  <c r="EB16"/>
  <c r="EB17" s="1"/>
  <c r="EA16"/>
  <c r="EA17" s="1"/>
  <c r="DZ16"/>
  <c r="DZ17" s="1"/>
  <c r="E35" s="1"/>
  <c r="D35" s="1"/>
  <c r="DY16"/>
  <c r="DY17" s="1"/>
  <c r="DX16"/>
  <c r="DX17" s="1"/>
  <c r="DW16"/>
  <c r="DW17" s="1"/>
  <c r="DV16"/>
  <c r="DV17" s="1"/>
  <c r="DU16"/>
  <c r="DU17" s="1"/>
  <c r="DT16"/>
  <c r="DT17" s="1"/>
  <c r="DS16"/>
  <c r="DS17" s="1"/>
  <c r="DR16"/>
  <c r="DR17" s="1"/>
  <c r="DQ16"/>
  <c r="DQ17" s="1"/>
  <c r="DP16"/>
  <c r="DP17" s="1"/>
  <c r="DO16"/>
  <c r="DO17" s="1"/>
  <c r="DN16"/>
  <c r="DN17" s="1"/>
  <c r="DM16"/>
  <c r="DM17" s="1"/>
  <c r="DL16"/>
  <c r="DL17" s="1"/>
  <c r="DK16"/>
  <c r="DK17" s="1"/>
  <c r="DJ16"/>
  <c r="DJ17" s="1"/>
  <c r="DI16"/>
  <c r="DI17" s="1"/>
  <c r="DH16"/>
  <c r="DH17" s="1"/>
  <c r="DG16"/>
  <c r="DG17" s="1"/>
  <c r="DF16"/>
  <c r="DF17" s="1"/>
  <c r="E31" s="1"/>
  <c r="D31" s="1"/>
  <c r="DE16"/>
  <c r="DE17" s="1"/>
  <c r="DD16"/>
  <c r="DD17" s="1"/>
  <c r="E29" s="1"/>
  <c r="DC16"/>
  <c r="DC17" s="1"/>
  <c r="DB16"/>
  <c r="DB17" s="1"/>
  <c r="DA16"/>
  <c r="DA17" s="1"/>
  <c r="CZ16"/>
  <c r="CZ17" s="1"/>
  <c r="CY16"/>
  <c r="CY17" s="1"/>
  <c r="CX16"/>
  <c r="CX17" s="1"/>
  <c r="CW16"/>
  <c r="CW17" s="1"/>
  <c r="CV16"/>
  <c r="CV17" s="1"/>
  <c r="CU16"/>
  <c r="CU17" s="1"/>
  <c r="CT16"/>
  <c r="CT17" s="1"/>
  <c r="CS16"/>
  <c r="CS17" s="1"/>
  <c r="CR16"/>
  <c r="CR17" s="1"/>
  <c r="CQ16"/>
  <c r="CQ17" s="1"/>
  <c r="CP16"/>
  <c r="CP17" s="1"/>
  <c r="CO16"/>
  <c r="CO17" s="1"/>
  <c r="CN16"/>
  <c r="CN17" s="1"/>
  <c r="CM16"/>
  <c r="CM17" s="1"/>
  <c r="CL16"/>
  <c r="CL17" s="1"/>
  <c r="CK16"/>
  <c r="CK17" s="1"/>
  <c r="CJ16"/>
  <c r="CJ17" s="1"/>
  <c r="K26" s="1"/>
  <c r="J26" s="1"/>
  <c r="CI16"/>
  <c r="CI17" s="1"/>
  <c r="CH16"/>
  <c r="CH17" s="1"/>
  <c r="CG16"/>
  <c r="CG17" s="1"/>
  <c r="CF16"/>
  <c r="CF17" s="1"/>
  <c r="CE16"/>
  <c r="CE17" s="1"/>
  <c r="CD16"/>
  <c r="CD17" s="1"/>
  <c r="CC16"/>
  <c r="CC17" s="1"/>
  <c r="CB16"/>
  <c r="CB17" s="1"/>
  <c r="CA16"/>
  <c r="CA17" s="1"/>
  <c r="BZ16"/>
  <c r="BZ17" s="1"/>
  <c r="BY16"/>
  <c r="BY17" s="1"/>
  <c r="BX16"/>
  <c r="BX17" s="1"/>
  <c r="BW16"/>
  <c r="BW17" s="1"/>
  <c r="BV16"/>
  <c r="BV17" s="1"/>
  <c r="BU16"/>
  <c r="BU17" s="1"/>
  <c r="BT16"/>
  <c r="BT17" s="1"/>
  <c r="BS16"/>
  <c r="BS17" s="1"/>
  <c r="BR16"/>
  <c r="BR17" s="1"/>
  <c r="BQ16"/>
  <c r="BQ17" s="1"/>
  <c r="BP16"/>
  <c r="BP17" s="1"/>
  <c r="I27" s="1"/>
  <c r="H27" s="1"/>
  <c r="BO16"/>
  <c r="BO17" s="1"/>
  <c r="BN16"/>
  <c r="BN17" s="1"/>
  <c r="I25" s="1"/>
  <c r="BM16"/>
  <c r="BM17" s="1"/>
  <c r="BL16"/>
  <c r="BL17" s="1"/>
  <c r="BK16"/>
  <c r="BK17" s="1"/>
  <c r="BJ16"/>
  <c r="BJ17" s="1"/>
  <c r="BI16"/>
  <c r="BI17" s="1"/>
  <c r="BH16"/>
  <c r="BH17" s="1"/>
  <c r="BG16"/>
  <c r="BG17" s="1"/>
  <c r="BF16"/>
  <c r="BF17" s="1"/>
  <c r="BE16"/>
  <c r="BE17" s="1"/>
  <c r="BD16"/>
  <c r="BD17" s="1"/>
  <c r="BC16"/>
  <c r="BC17" s="1"/>
  <c r="BB16"/>
  <c r="BB17" s="1"/>
  <c r="BA16"/>
  <c r="BA17" s="1"/>
  <c r="AZ16"/>
  <c r="AZ17" s="1"/>
  <c r="AY16"/>
  <c r="AY17" s="1"/>
  <c r="AX16"/>
  <c r="AX17" s="1"/>
  <c r="AW16"/>
  <c r="AW17" s="1"/>
  <c r="AV16"/>
  <c r="AV17" s="1"/>
  <c r="AU16"/>
  <c r="AU17" s="1"/>
  <c r="AT16"/>
  <c r="AT17" s="1"/>
  <c r="G26" s="1"/>
  <c r="F26" s="1"/>
  <c r="AS16"/>
  <c r="AS17" s="1"/>
  <c r="AR16"/>
  <c r="AR17" s="1"/>
  <c r="AQ16"/>
  <c r="AQ17" s="1"/>
  <c r="AP16"/>
  <c r="AP17" s="1"/>
  <c r="AO16"/>
  <c r="AO17" s="1"/>
  <c r="AN16"/>
  <c r="AN17" s="1"/>
  <c r="AM16"/>
  <c r="AM17" s="1"/>
  <c r="AL16"/>
  <c r="AL17" s="1"/>
  <c r="AK16"/>
  <c r="AK17" s="1"/>
  <c r="AJ16"/>
  <c r="AJ17" s="1"/>
  <c r="AI16"/>
  <c r="AI17" s="1"/>
  <c r="AH16"/>
  <c r="AH17" s="1"/>
  <c r="AG16"/>
  <c r="AG17" s="1"/>
  <c r="AF16"/>
  <c r="AF17" s="1"/>
  <c r="AE16"/>
  <c r="AE17" s="1"/>
  <c r="AD16"/>
  <c r="AD17" s="1"/>
  <c r="AC16"/>
  <c r="AC17" s="1"/>
  <c r="AB16"/>
  <c r="AB17" s="1"/>
  <c r="AA16"/>
  <c r="AA17" s="1"/>
  <c r="Z16"/>
  <c r="Z17" s="1"/>
  <c r="E27" s="1"/>
  <c r="D27" s="1"/>
  <c r="Y16"/>
  <c r="Y17" s="1"/>
  <c r="X16"/>
  <c r="X17" s="1"/>
  <c r="E25" s="1"/>
  <c r="W16"/>
  <c r="W17" s="1"/>
  <c r="V16"/>
  <c r="V17" s="1"/>
  <c r="U16"/>
  <c r="U17" s="1"/>
  <c r="T16"/>
  <c r="T17" s="1"/>
  <c r="S16"/>
  <c r="S17" s="1"/>
  <c r="R16"/>
  <c r="R17" s="1"/>
  <c r="Q16"/>
  <c r="Q17" s="1"/>
  <c r="P16"/>
  <c r="P17" s="1"/>
  <c r="O16"/>
  <c r="O17" s="1"/>
  <c r="N16"/>
  <c r="N17" s="1"/>
  <c r="M16"/>
  <c r="M17" s="1"/>
  <c r="L16"/>
  <c r="L17" s="1"/>
  <c r="K16"/>
  <c r="K17" s="1"/>
  <c r="J16"/>
  <c r="J17" s="1"/>
  <c r="I16"/>
  <c r="I17" s="1"/>
  <c r="H16"/>
  <c r="H17" s="1"/>
  <c r="G16"/>
  <c r="G17" s="1"/>
  <c r="F16"/>
  <c r="F17" s="1"/>
  <c r="E16"/>
  <c r="E17" s="1"/>
  <c r="D16"/>
  <c r="D17" s="1"/>
  <c r="E21" s="1"/>
  <c r="D21" s="1"/>
  <c r="C16"/>
  <c r="C17" s="1"/>
  <c r="D25" l="1"/>
  <c r="H25"/>
  <c r="D29"/>
  <c r="F34"/>
  <c r="J34"/>
  <c r="D38"/>
  <c r="E20"/>
  <c r="E22"/>
  <c r="D22" s="1"/>
  <c r="E26"/>
  <c r="D26" s="1"/>
  <c r="G25"/>
  <c r="G27"/>
  <c r="F27" s="1"/>
  <c r="I26"/>
  <c r="H26" s="1"/>
  <c r="K25"/>
  <c r="K27"/>
  <c r="J27" s="1"/>
  <c r="E30"/>
  <c r="D30" s="1"/>
  <c r="E34"/>
  <c r="E36"/>
  <c r="D36" s="1"/>
  <c r="G35"/>
  <c r="F35" s="1"/>
  <c r="I34"/>
  <c r="I36"/>
  <c r="H36" s="1"/>
  <c r="K35"/>
  <c r="J35" s="1"/>
  <c r="M34"/>
  <c r="M36"/>
  <c r="L36" s="1"/>
  <c r="E39"/>
  <c r="D39" s="1"/>
  <c r="H34" l="1"/>
  <c r="H37" s="1"/>
  <c r="I37"/>
  <c r="J25"/>
  <c r="J28" s="1"/>
  <c r="K28"/>
  <c r="D20"/>
  <c r="D23" s="1"/>
  <c r="E23"/>
  <c r="D41"/>
  <c r="J37"/>
  <c r="F37"/>
  <c r="D32"/>
  <c r="H28"/>
  <c r="D28"/>
  <c r="L34"/>
  <c r="L37" s="1"/>
  <c r="M37"/>
  <c r="D34"/>
  <c r="D37" s="1"/>
  <c r="E37"/>
  <c r="F25"/>
  <c r="F28" s="1"/>
  <c r="G28"/>
  <c r="E41"/>
  <c r="K37"/>
  <c r="G37"/>
  <c r="E32"/>
  <c r="I28"/>
  <c r="E28"/>
</calcChain>
</file>

<file path=xl/sharedStrings.xml><?xml version="1.0" encoding="utf-8"?>
<sst xmlns="http://schemas.openxmlformats.org/spreadsheetml/2006/main" count="609" uniqueCount="498">
  <si>
    <t>№</t>
  </si>
  <si>
    <t>Баланың аты - жөні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</si>
  <si>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</si>
  <si>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</si>
  <si>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</si>
  <si>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</si>
  <si>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</si>
  <si>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</si>
  <si>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</si>
  <si>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</si>
  <si>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</si>
  <si>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</si>
  <si>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</si>
  <si>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</si>
  <si>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</si>
  <si>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</si>
  <si>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</si>
  <si>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</si>
  <si>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</si>
  <si>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</si>
  <si>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</si>
  <si>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</si>
  <si>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</si>
  <si>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</si>
  <si>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</si>
  <si>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</si>
  <si>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</si>
  <si>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</si>
  <si>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</si>
  <si>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</si>
  <si>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</si>
  <si>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</si>
  <si>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</si>
  <si>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</si>
  <si>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</si>
  <si>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</si>
  <si>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</si>
  <si>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</si>
  <si>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</si>
  <si>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</si>
  <si>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</si>
  <si>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</si>
  <si>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</si>
  <si>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</si>
  <si>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</si>
  <si>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</si>
  <si>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</si>
  <si>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</si>
  <si>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</si>
  <si>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</si>
  <si>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</si>
  <si>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</si>
  <si>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</si>
  <si>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</si>
  <si>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</si>
  <si>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</si>
  <si>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</si>
  <si>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</si>
  <si>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</si>
  <si>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</si>
  <si>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</si>
  <si>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</si>
  <si>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</si>
  <si>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</si>
  <si>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</si>
  <si>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</si>
  <si>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</si>
  <si>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</si>
  <si>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</si>
  <si>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</si>
  <si>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</si>
  <si>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</si>
  <si>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</si>
  <si>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</si>
  <si>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</si>
  <si>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</si>
  <si>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</si>
  <si>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</si>
  <si>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</si>
  <si>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</si>
  <si>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</si>
  <si>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</si>
  <si>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</si>
  <si>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</si>
  <si>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</si>
  <si>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</si>
  <si>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</si>
  <si>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</si>
  <si>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</si>
  <si>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</si>
  <si>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</si>
  <si>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</si>
  <si>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</si>
  <si>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</si>
  <si>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</si>
  <si>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</si>
  <si>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</si>
  <si>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</si>
  <si>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</si>
  <si>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</si>
  <si>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</si>
  <si>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</si>
  <si>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</si>
  <si>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</si>
  <si>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</si>
  <si>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</si>
  <si>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</si>
  <si>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</si>
  <si>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</si>
  <si>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</si>
  <si>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</si>
  <si>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</si>
  <si>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</si>
  <si>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</si>
  <si>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</si>
  <si>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</si>
  <si>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</si>
  <si>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</si>
  <si>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</si>
  <si>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</si>
  <si>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</si>
  <si>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</si>
  <si>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</si>
  <si>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</si>
  <si>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</si>
  <si>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</si>
  <si>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</si>
  <si>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</si>
  <si>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</si>
  <si>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</si>
  <si>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</si>
  <si>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</si>
  <si>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</si>
  <si>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</si>
  <si>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</si>
  <si>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</si>
  <si>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</si>
  <si>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</si>
  <si>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</si>
  <si>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</si>
  <si>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</si>
  <si>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</si>
  <si>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</si>
  <si>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</si>
  <si>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</si>
  <si>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</si>
  <si>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</si>
  <si>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</si>
  <si>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</si>
  <si>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</si>
  <si>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</si>
  <si>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</si>
  <si>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</si>
  <si>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</si>
  <si>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</si>
  <si>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</si>
  <si>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</si>
  <si>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</si>
  <si>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</si>
  <si>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</si>
  <si>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</si>
  <si>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</si>
  <si>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</si>
  <si>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</si>
  <si>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</si>
  <si>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</si>
  <si>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</si>
  <si>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</si>
  <si>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</si>
  <si>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</si>
  <si>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</si>
  <si>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</si>
  <si>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</si>
  <si>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</si>
  <si>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</si>
  <si>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</si>
  <si>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</si>
  <si>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</si>
  <si>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</si>
  <si>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</si>
  <si>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</si>
  <si>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</si>
  <si>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</si>
  <si>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</si>
  <si>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</si>
  <si>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</si>
  <si>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</si>
  <si>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</si>
  <si>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</si>
  <si>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</si>
  <si>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</si>
  <si>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</si>
  <si>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</si>
  <si>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</si>
  <si>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</si>
  <si>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</si>
  <si>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</si>
  <si>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</si>
  <si>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</si>
  <si>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</si>
  <si>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</si>
  <si>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</si>
  <si>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</si>
  <si>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</si>
  <si>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</si>
  <si>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</si>
  <si>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</si>
  <si>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</si>
  <si>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</si>
  <si>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</si>
  <si>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</si>
  <si>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</si>
  <si>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</si>
  <si>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</si>
  <si>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</si>
  <si>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</si>
  <si>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</si>
  <si>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</si>
  <si>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</si>
  <si>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</si>
  <si>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</si>
  <si>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</si>
  <si>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</si>
  <si>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</si>
  <si>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</si>
  <si>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</si>
  <si>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</si>
  <si>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</si>
  <si>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</si>
  <si>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</si>
  <si>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</si>
  <si>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</si>
  <si>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</si>
  <si>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</si>
  <si>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</si>
  <si>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</si>
  <si>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</si>
  <si>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</si>
  <si>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</si>
  <si>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</si>
  <si>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</si>
  <si>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</si>
  <si>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</si>
  <si>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</si>
  <si>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</si>
  <si>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</si>
  <si>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</si>
  <si>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</si>
  <si>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</si>
  <si>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</si>
  <si>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</si>
  <si>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</si>
  <si>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</si>
  <si>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</si>
  <si>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</si>
  <si>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</si>
  <si>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</si>
  <si>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</si>
  <si>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</si>
  <si>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</si>
  <si>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</si>
  <si>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</si>
  <si>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</si>
  <si>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</si>
  <si>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</si>
  <si>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</si>
  <si>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</si>
  <si>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</si>
  <si>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</si>
  <si>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</si>
  <si>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</si>
  <si>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</si>
  <si>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</si>
  <si>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</si>
  <si>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</si>
  <si>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</si>
  <si>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</si>
  <si>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</si>
  <si>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</si>
  <si>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</si>
  <si>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</si>
  <si>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</si>
  <si>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</si>
  <si>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</si>
  <si>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</si>
  <si>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</si>
  <si>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</si>
  <si>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</si>
  <si>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</si>
  <si>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</si>
  <si>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</si>
  <si>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</si>
  <si>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</si>
  <si>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</si>
  <si>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</si>
  <si>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</si>
  <si>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</si>
  <si>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</si>
  <si>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</si>
  <si>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</si>
  <si>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</si>
  <si>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</si>
  <si>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</si>
  <si>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</si>
  <si>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</si>
  <si>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</si>
  <si>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</si>
  <si>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</si>
  <si>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</si>
  <si>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</si>
  <si>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</si>
  <si>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</si>
  <si>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</si>
  <si>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</si>
  <si>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</si>
  <si>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</si>
  <si>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</si>
  <si>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</si>
  <si>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</si>
  <si>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</si>
  <si>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</si>
  <si>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</si>
  <si>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</si>
  <si>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</si>
  <si>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</si>
  <si>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</si>
  <si>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</si>
  <si>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</si>
  <si>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</si>
  <si>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</si>
  <si>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</si>
  <si>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</si>
  <si>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</si>
  <si>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</si>
  <si>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</si>
  <si>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</si>
  <si>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</si>
  <si>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</si>
  <si>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</si>
  <si>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</si>
  <si>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</si>
  <si>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</si>
  <si>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</si>
  <si>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</si>
  <si>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</si>
  <si>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</si>
  <si>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</si>
  <si>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</si>
  <si>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</si>
  <si>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</si>
  <si>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</si>
  <si>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</si>
  <si>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</si>
  <si>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</si>
  <si>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</si>
  <si>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</si>
  <si>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</si>
  <si>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</si>
  <si>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</si>
  <si>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</si>
  <si>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</si>
  <si>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</si>
  <si>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</si>
  <si>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</si>
  <si>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</si>
  <si>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</si>
  <si>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</si>
  <si>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</si>
  <si>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</si>
  <si>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</si>
  <si>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</si>
  <si>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</si>
  <si>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</si>
  <si>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</si>
  <si>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</si>
  <si>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</si>
  <si>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</si>
  <si>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</si>
  <si>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</si>
  <si>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</si>
  <si>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</si>
  <si>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</si>
  <si>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</si>
  <si>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</si>
  <si>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</si>
  <si>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</si>
  <si>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</si>
  <si>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</si>
  <si>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</si>
  <si>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</si>
  <si>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</si>
  <si>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</si>
  <si>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</si>
  <si>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</si>
  <si>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</si>
  <si>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</si>
  <si>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</si>
  <si>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</si>
  <si>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</si>
  <si>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</si>
  <si>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</si>
  <si>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</si>
  <si>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</si>
  <si>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</si>
  <si>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</si>
  <si>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</si>
  <si>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</si>
  <si>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</si>
  <si>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</si>
  <si>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</si>
  <si>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</si>
  <si>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</si>
  <si>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</si>
  <si>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</si>
  <si>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</si>
  <si>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</si>
  <si>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</si>
  <si>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</si>
  <si>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</si>
  <si>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</si>
  <si>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</si>
  <si>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</si>
  <si>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</si>
  <si>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</si>
  <si>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</si>
  <si>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</si>
  <si>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</si>
  <si>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</si>
  <si>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</si>
  <si>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</si>
  <si>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</si>
  <si>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</si>
  <si>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</si>
  <si>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</si>
  <si>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</si>
  <si>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</si>
  <si>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</si>
  <si>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</si>
  <si>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</si>
  <si>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Абан Шұғыла Сұңғатқызы</t>
  </si>
  <si>
    <t>Бақытжан Аяла Талғатқызы</t>
  </si>
  <si>
    <t>Мақымжан Аяна Дарханқызы</t>
  </si>
  <si>
    <t>Мәди Жанерке Дәуіржанқызы</t>
  </si>
  <si>
    <t>Мырзабек Шұғыла Медетқызы</t>
  </si>
  <si>
    <t>Серік Айбибі Ержанқызы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</si>
  <si>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</si>
  <si>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</si>
  <si>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</si>
  <si>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</si>
  <si>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</si>
  <si>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</si>
  <si>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</si>
  <si>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</si>
  <si>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</si>
  <si>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 xml:space="preserve"> </t>
  </si>
  <si>
    <t>5-Ш</t>
  </si>
  <si>
    <t>5-Ә</t>
  </si>
  <si>
    <r>
      <t xml:space="preserve"> </t>
    </r>
    <r>
      <rPr>
        <b/>
        <sz val="9"/>
        <color theme="1"/>
        <rFont val="Times New Roman"/>
        <family val="1"/>
        <charset val="204"/>
      </rPr>
      <t xml:space="preserve">  Физикалық қасиеттерді дамыту</t>
    </r>
  </si>
  <si>
    <r>
      <t xml:space="preserve">           </t>
    </r>
    <r>
      <rPr>
        <b/>
        <sz val="9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</si>
  <si>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МДҰ атауы____________Басқұдық ЖОББМ_________________________</t>
  </si>
  <si>
    <t>Қосымша 2</t>
  </si>
  <si>
    <t>Әдіскерінің аты-жөні: Лекерова А.А.</t>
  </si>
  <si>
    <t>Мекен-жайы_______________Тұмабұлақ ауылы______________</t>
  </si>
  <si>
    <t>Оқыту тілі___________________Қазақ___________________________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</si>
  <si>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</si>
  <si>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</si>
  <si>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</si>
  <si>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</si>
  <si>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</si>
  <si>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</si>
  <si>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</si>
  <si>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</si>
  <si>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</si>
  <si>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</si>
  <si>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</si>
  <si>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Мад</t>
  </si>
  <si>
    <t>Лекерова А.А.</t>
  </si>
  <si>
    <t>%</t>
  </si>
  <si>
    <t xml:space="preserve">                                  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</si>
  <si>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</si>
  <si>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2023-2024ж                              Сынып: __0 сынып____                Өткізу кезеңі:  _аралық_         Өткізу мерзімі:___қаңтар_</t>
  </si>
  <si>
    <t>Мектепке дейінгі ұйым бойынша әдіскерінің жинағы</t>
  </si>
  <si>
    <t>МДҰ атауы_____Басқұдық ЖОББМ________________________</t>
  </si>
  <si>
    <t>Әдіскерінің аты-жөні____Лекерова А.А.___</t>
  </si>
  <si>
    <t>Мекен-жайы____Тұмабұлақ ауылы_________</t>
  </si>
  <si>
    <t>Оқыту тілі________қазақ тілі________________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</si>
  <si>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</si>
  <si>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</si>
  <si>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</si>
  <si>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</si>
  <si>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</si>
  <si>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</si>
  <si>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</si>
  <si>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</si>
  <si>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</si>
  <si>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</si>
  <si>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</si>
  <si>
    <t>Мектепке дейінгі ұйым әдіскерінің мектепалды бойынша жинақтау парағы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</si>
</sst>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;[Red]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9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vertical="top" wrapText="1"/>
    </xf>
    <xf numFmtId="0" fontId="6" fillId="0" borderId="5" xfId="0" applyFont="1" applyBorder="1"/>
    <xf numFmtId="0" fontId="6" fillId="0" borderId="2" xfId="0" applyFont="1" applyBorder="1"/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6" fillId="0" borderId="5" xfId="1" applyNumberFormat="1" applyFont="1" applyBorder="1" applyAlignment="1">
      <alignment horizontal="center" vertical="center"/>
    </xf>
    <xf numFmtId="1" fontId="6" fillId="0" borderId="2" xfId="1" applyNumberFormat="1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/>
    <xf numFmtId="0" fontId="6" fillId="2" borderId="0" xfId="0" applyFont="1" applyFill="1"/>
    <xf numFmtId="0" fontId="6" fillId="0" borderId="2" xfId="0" applyFont="1" applyBorder="1" applyAlignment="1">
      <alignment horizontal="center" vertical="center"/>
    </xf>
    <xf numFmtId="0" fontId="6" fillId="2" borderId="0" xfId="0" applyFont="1" applyFill="1" applyBorder="1"/>
    <xf numFmtId="0" fontId="6" fillId="0" borderId="2" xfId="0" applyFont="1" applyBorder="1" applyAlignment="1">
      <alignment wrapText="1"/>
    </xf>
    <xf numFmtId="1" fontId="6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1" fillId="3" borderId="1" xfId="0" applyNumberFormat="1" applyFont="1" applyFill="1" applyBorder="1" applyAlignment="1">
      <alignment horizontal="center"/>
    </xf>
    <xf numFmtId="1" fontId="11" fillId="3" borderId="2" xfId="0" applyNumberFormat="1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0" fontId="8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13" fillId="0" borderId="2" xfId="0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vertical="center" wrapText="1"/>
    </xf>
    <xf numFmtId="1" fontId="5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1" fontId="12" fillId="0" borderId="3" xfId="0" applyNumberFormat="1" applyFont="1" applyBorder="1" applyAlignment="1">
      <alignment horizontal="center"/>
    </xf>
    <xf numFmtId="1" fontId="12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43"/>
  <sheetViews>
    <sheetView topLeftCell="A13" workbookViewId="0">
      <selection activeCell="C44" sqref="C44"/>
    </sheetView>
  </sheetViews>
  <sheetFormatPr defaultRowHeight="15"/>
  <cols>
    <col min="1" max="1" width="4.28515625" customWidth="1"/>
    <col min="2" max="2" width="27.140625" customWidth="1"/>
  </cols>
  <sheetData>
    <row r="1" spans="1:254" ht="15.75">
      <c r="B1" s="45" t="s">
        <v>478</v>
      </c>
      <c r="C1" s="69" t="s">
        <v>479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254" ht="15.75">
      <c r="B2" s="1" t="s">
        <v>480</v>
      </c>
      <c r="C2" s="2"/>
      <c r="D2" s="3"/>
      <c r="E2" s="3"/>
      <c r="F2" s="3"/>
      <c r="G2" s="3"/>
      <c r="H2" s="3"/>
      <c r="I2" s="3"/>
      <c r="J2" s="3"/>
      <c r="K2" s="46"/>
      <c r="L2" s="46"/>
      <c r="M2" s="47"/>
      <c r="N2" s="3"/>
      <c r="O2" s="3"/>
      <c r="P2" s="3"/>
      <c r="Q2" s="3"/>
      <c r="R2" s="3"/>
      <c r="S2" s="3"/>
    </row>
    <row r="4" spans="1:254">
      <c r="A4" s="11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</row>
    <row r="5" spans="1:254">
      <c r="A5" s="82" t="s">
        <v>0</v>
      </c>
      <c r="B5" s="82" t="s">
        <v>1</v>
      </c>
      <c r="C5" s="68" t="s">
        <v>457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84" t="s">
        <v>2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6"/>
      <c r="DD5" s="87" t="s">
        <v>3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4" t="s">
        <v>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/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6"/>
      <c r="HZ5" s="68" t="s">
        <v>458</v>
      </c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spans="1:254">
      <c r="A6" s="83"/>
      <c r="B6" s="83"/>
      <c r="C6" s="78" t="s">
        <v>5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80"/>
      <c r="X6" s="78" t="s">
        <v>6</v>
      </c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80"/>
      <c r="AS6" s="78" t="s">
        <v>7</v>
      </c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80"/>
      <c r="BN6" s="68" t="s">
        <v>8</v>
      </c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 t="s">
        <v>9</v>
      </c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78" t="s">
        <v>10</v>
      </c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80"/>
      <c r="DY6" s="70" t="s">
        <v>11</v>
      </c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 t="s">
        <v>12</v>
      </c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81" t="s">
        <v>13</v>
      </c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 t="s">
        <v>14</v>
      </c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8" t="s">
        <v>15</v>
      </c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90"/>
      <c r="HZ6" s="66" t="s">
        <v>16</v>
      </c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67"/>
    </row>
    <row r="7" spans="1:254">
      <c r="A7" s="83"/>
      <c r="B7" s="83"/>
      <c r="C7" s="70" t="s">
        <v>17</v>
      </c>
      <c r="D7" s="70" t="s">
        <v>18</v>
      </c>
      <c r="E7" s="70" t="s">
        <v>19</v>
      </c>
      <c r="F7" s="70" t="s">
        <v>20</v>
      </c>
      <c r="G7" s="70" t="s">
        <v>21</v>
      </c>
      <c r="H7" s="70" t="s">
        <v>22</v>
      </c>
      <c r="I7" s="70" t="s">
        <v>23</v>
      </c>
      <c r="J7" s="70" t="s">
        <v>24</v>
      </c>
      <c r="K7" s="70" t="s">
        <v>25</v>
      </c>
      <c r="L7" s="70" t="s">
        <v>26</v>
      </c>
      <c r="M7" s="70" t="s">
        <v>24</v>
      </c>
      <c r="N7" s="70" t="s">
        <v>25</v>
      </c>
      <c r="O7" s="70" t="s">
        <v>27</v>
      </c>
      <c r="P7" s="70" t="s">
        <v>28</v>
      </c>
      <c r="Q7" s="70" t="s">
        <v>29</v>
      </c>
      <c r="R7" s="70" t="s">
        <v>30</v>
      </c>
      <c r="S7" s="70" t="s">
        <v>19</v>
      </c>
      <c r="T7" s="70" t="s">
        <v>31</v>
      </c>
      <c r="U7" s="70" t="s">
        <v>32</v>
      </c>
      <c r="V7" s="70" t="s">
        <v>19</v>
      </c>
      <c r="W7" s="70" t="s">
        <v>31</v>
      </c>
      <c r="X7" s="70" t="s">
        <v>33</v>
      </c>
      <c r="Y7" s="70"/>
      <c r="Z7" s="70"/>
      <c r="AA7" s="70" t="s">
        <v>34</v>
      </c>
      <c r="AB7" s="70"/>
      <c r="AC7" s="70"/>
      <c r="AD7" s="70" t="s">
        <v>35</v>
      </c>
      <c r="AE7" s="70"/>
      <c r="AF7" s="70"/>
      <c r="AG7" s="70" t="s">
        <v>36</v>
      </c>
      <c r="AH7" s="70"/>
      <c r="AI7" s="70"/>
      <c r="AJ7" s="70" t="s">
        <v>37</v>
      </c>
      <c r="AK7" s="70"/>
      <c r="AL7" s="70"/>
      <c r="AM7" s="70" t="s">
        <v>38</v>
      </c>
      <c r="AN7" s="70"/>
      <c r="AO7" s="70"/>
      <c r="AP7" s="68" t="s">
        <v>39</v>
      </c>
      <c r="AQ7" s="68"/>
      <c r="AR7" s="68"/>
      <c r="AS7" s="70" t="s">
        <v>40</v>
      </c>
      <c r="AT7" s="70"/>
      <c r="AU7" s="70"/>
      <c r="AV7" s="70" t="s">
        <v>41</v>
      </c>
      <c r="AW7" s="70"/>
      <c r="AX7" s="70"/>
      <c r="AY7" s="70" t="s">
        <v>42</v>
      </c>
      <c r="AZ7" s="70"/>
      <c r="BA7" s="70"/>
      <c r="BB7" s="70" t="s">
        <v>43</v>
      </c>
      <c r="BC7" s="70"/>
      <c r="BD7" s="70"/>
      <c r="BE7" s="70" t="s">
        <v>44</v>
      </c>
      <c r="BF7" s="70"/>
      <c r="BG7" s="70"/>
      <c r="BH7" s="68" t="s">
        <v>45</v>
      </c>
      <c r="BI7" s="68"/>
      <c r="BJ7" s="68"/>
      <c r="BK7" s="68" t="s">
        <v>46</v>
      </c>
      <c r="BL7" s="68"/>
      <c r="BM7" s="68"/>
      <c r="BN7" s="70" t="s">
        <v>47</v>
      </c>
      <c r="BO7" s="70"/>
      <c r="BP7" s="70"/>
      <c r="BQ7" s="70" t="s">
        <v>48</v>
      </c>
      <c r="BR7" s="70"/>
      <c r="BS7" s="70"/>
      <c r="BT7" s="68" t="s">
        <v>49</v>
      </c>
      <c r="BU7" s="68"/>
      <c r="BV7" s="68"/>
      <c r="BW7" s="70" t="s">
        <v>50</v>
      </c>
      <c r="BX7" s="70"/>
      <c r="BY7" s="70"/>
      <c r="BZ7" s="70" t="s">
        <v>51</v>
      </c>
      <c r="CA7" s="70"/>
      <c r="CB7" s="70"/>
      <c r="CC7" s="70" t="s">
        <v>52</v>
      </c>
      <c r="CD7" s="70"/>
      <c r="CE7" s="70"/>
      <c r="CF7" s="70" t="s">
        <v>53</v>
      </c>
      <c r="CG7" s="70"/>
      <c r="CH7" s="70"/>
      <c r="CI7" s="70" t="s">
        <v>54</v>
      </c>
      <c r="CJ7" s="70"/>
      <c r="CK7" s="70"/>
      <c r="CL7" s="70" t="s">
        <v>55</v>
      </c>
      <c r="CM7" s="70"/>
      <c r="CN7" s="70"/>
      <c r="CO7" s="70" t="s">
        <v>56</v>
      </c>
      <c r="CP7" s="70"/>
      <c r="CQ7" s="70"/>
      <c r="CR7" s="70" t="s">
        <v>57</v>
      </c>
      <c r="CS7" s="70"/>
      <c r="CT7" s="70"/>
      <c r="CU7" s="70" t="s">
        <v>58</v>
      </c>
      <c r="CV7" s="70"/>
      <c r="CW7" s="70"/>
      <c r="CX7" s="70" t="s">
        <v>59</v>
      </c>
      <c r="CY7" s="70"/>
      <c r="CZ7" s="70"/>
      <c r="DA7" s="70" t="s">
        <v>60</v>
      </c>
      <c r="DB7" s="70"/>
      <c r="DC7" s="70"/>
      <c r="DD7" s="68" t="s">
        <v>61</v>
      </c>
      <c r="DE7" s="68"/>
      <c r="DF7" s="68"/>
      <c r="DG7" s="68" t="s">
        <v>62</v>
      </c>
      <c r="DH7" s="68"/>
      <c r="DI7" s="68"/>
      <c r="DJ7" s="68" t="s">
        <v>63</v>
      </c>
      <c r="DK7" s="68"/>
      <c r="DL7" s="68"/>
      <c r="DM7" s="68" t="s">
        <v>64</v>
      </c>
      <c r="DN7" s="68"/>
      <c r="DO7" s="68"/>
      <c r="DP7" s="68" t="s">
        <v>65</v>
      </c>
      <c r="DQ7" s="68"/>
      <c r="DR7" s="68"/>
      <c r="DS7" s="68" t="s">
        <v>66</v>
      </c>
      <c r="DT7" s="68"/>
      <c r="DU7" s="68"/>
      <c r="DV7" s="68" t="s">
        <v>67</v>
      </c>
      <c r="DW7" s="68"/>
      <c r="DX7" s="68"/>
      <c r="DY7" s="68" t="s">
        <v>68</v>
      </c>
      <c r="DZ7" s="68"/>
      <c r="EA7" s="68"/>
      <c r="EB7" s="68" t="s">
        <v>69</v>
      </c>
      <c r="EC7" s="68"/>
      <c r="ED7" s="68"/>
      <c r="EE7" s="68" t="s">
        <v>70</v>
      </c>
      <c r="EF7" s="68"/>
      <c r="EG7" s="68"/>
      <c r="EH7" s="68" t="s">
        <v>71</v>
      </c>
      <c r="EI7" s="68"/>
      <c r="EJ7" s="68"/>
      <c r="EK7" s="68" t="s">
        <v>72</v>
      </c>
      <c r="EL7" s="68"/>
      <c r="EM7" s="68"/>
      <c r="EN7" s="68" t="s">
        <v>73</v>
      </c>
      <c r="EO7" s="68"/>
      <c r="EP7" s="68"/>
      <c r="EQ7" s="68" t="s">
        <v>74</v>
      </c>
      <c r="ER7" s="68"/>
      <c r="ES7" s="68"/>
      <c r="ET7" s="68" t="s">
        <v>75</v>
      </c>
      <c r="EU7" s="68"/>
      <c r="EV7" s="68"/>
      <c r="EW7" s="68" t="s">
        <v>76</v>
      </c>
      <c r="EX7" s="68"/>
      <c r="EY7" s="68"/>
      <c r="EZ7" s="68" t="s">
        <v>77</v>
      </c>
      <c r="FA7" s="68"/>
      <c r="FB7" s="68"/>
      <c r="FC7" s="68" t="s">
        <v>78</v>
      </c>
      <c r="FD7" s="68"/>
      <c r="FE7" s="68"/>
      <c r="FF7" s="68" t="s">
        <v>79</v>
      </c>
      <c r="FG7" s="68"/>
      <c r="FH7" s="68"/>
      <c r="FI7" s="68" t="s">
        <v>80</v>
      </c>
      <c r="FJ7" s="68"/>
      <c r="FK7" s="68"/>
      <c r="FL7" s="68" t="s">
        <v>81</v>
      </c>
      <c r="FM7" s="68"/>
      <c r="FN7" s="68"/>
      <c r="FO7" s="68" t="s">
        <v>82</v>
      </c>
      <c r="FP7" s="68"/>
      <c r="FQ7" s="68"/>
      <c r="FR7" s="68" t="s">
        <v>83</v>
      </c>
      <c r="FS7" s="68"/>
      <c r="FT7" s="68"/>
      <c r="FU7" s="68" t="s">
        <v>84</v>
      </c>
      <c r="FV7" s="68"/>
      <c r="FW7" s="68"/>
      <c r="FX7" s="68" t="s">
        <v>85</v>
      </c>
      <c r="FY7" s="68"/>
      <c r="FZ7" s="68"/>
      <c r="GA7" s="68" t="s">
        <v>86</v>
      </c>
      <c r="GB7" s="68"/>
      <c r="GC7" s="68"/>
      <c r="GD7" s="68" t="s">
        <v>87</v>
      </c>
      <c r="GE7" s="68"/>
      <c r="GF7" s="68"/>
      <c r="GG7" s="68" t="s">
        <v>88</v>
      </c>
      <c r="GH7" s="68"/>
      <c r="GI7" s="68"/>
      <c r="GJ7" s="68" t="s">
        <v>89</v>
      </c>
      <c r="GK7" s="68"/>
      <c r="GL7" s="68"/>
      <c r="GM7" s="68" t="s">
        <v>90</v>
      </c>
      <c r="GN7" s="68"/>
      <c r="GO7" s="68"/>
      <c r="GP7" s="68" t="s">
        <v>91</v>
      </c>
      <c r="GQ7" s="68"/>
      <c r="GR7" s="68"/>
      <c r="GS7" s="68" t="s">
        <v>92</v>
      </c>
      <c r="GT7" s="68"/>
      <c r="GU7" s="68"/>
      <c r="GV7" s="68" t="s">
        <v>93</v>
      </c>
      <c r="GW7" s="68"/>
      <c r="GX7" s="68"/>
      <c r="GY7" s="68" t="s">
        <v>94</v>
      </c>
      <c r="GZ7" s="68"/>
      <c r="HA7" s="68"/>
      <c r="HB7" s="68" t="s">
        <v>95</v>
      </c>
      <c r="HC7" s="68"/>
      <c r="HD7" s="68"/>
      <c r="HE7" s="68" t="s">
        <v>96</v>
      </c>
      <c r="HF7" s="68"/>
      <c r="HG7" s="68"/>
      <c r="HH7" s="68" t="s">
        <v>97</v>
      </c>
      <c r="HI7" s="68"/>
      <c r="HJ7" s="68"/>
      <c r="HK7" s="68" t="s">
        <v>98</v>
      </c>
      <c r="HL7" s="68"/>
      <c r="HM7" s="68"/>
      <c r="HN7" s="68" t="s">
        <v>99</v>
      </c>
      <c r="HO7" s="68"/>
      <c r="HP7" s="68"/>
      <c r="HQ7" s="68" t="s">
        <v>100</v>
      </c>
      <c r="HR7" s="68"/>
      <c r="HS7" s="68"/>
      <c r="HT7" s="68" t="s">
        <v>101</v>
      </c>
      <c r="HU7" s="68"/>
      <c r="HV7" s="68"/>
      <c r="HW7" s="68" t="s">
        <v>102</v>
      </c>
      <c r="HX7" s="68"/>
      <c r="HY7" s="68"/>
      <c r="HZ7" s="68" t="s">
        <v>103</v>
      </c>
      <c r="IA7" s="68"/>
      <c r="IB7" s="68"/>
      <c r="IC7" s="68" t="s">
        <v>104</v>
      </c>
      <c r="ID7" s="68"/>
      <c r="IE7" s="68"/>
      <c r="IF7" s="68" t="s">
        <v>105</v>
      </c>
      <c r="IG7" s="68"/>
      <c r="IH7" s="68"/>
      <c r="II7" s="68" t="s">
        <v>106</v>
      </c>
      <c r="IJ7" s="68"/>
      <c r="IK7" s="68"/>
      <c r="IL7" s="68" t="s">
        <v>107</v>
      </c>
      <c r="IM7" s="68"/>
      <c r="IN7" s="68"/>
      <c r="IO7" s="68" t="s">
        <v>108</v>
      </c>
      <c r="IP7" s="68"/>
      <c r="IQ7" s="68"/>
      <c r="IR7" s="68" t="s">
        <v>109</v>
      </c>
      <c r="IS7" s="68"/>
      <c r="IT7" s="68"/>
    </row>
    <row r="8" spans="1:254">
      <c r="A8" s="83"/>
      <c r="B8" s="83"/>
      <c r="C8" s="70" t="s">
        <v>110</v>
      </c>
      <c r="D8" s="70"/>
      <c r="E8" s="70"/>
      <c r="F8" s="70" t="s">
        <v>111</v>
      </c>
      <c r="G8" s="70"/>
      <c r="H8" s="70"/>
      <c r="I8" s="70" t="s">
        <v>112</v>
      </c>
      <c r="J8" s="70"/>
      <c r="K8" s="70"/>
      <c r="L8" s="70" t="s">
        <v>113</v>
      </c>
      <c r="M8" s="70"/>
      <c r="N8" s="70"/>
      <c r="O8" s="70" t="s">
        <v>114</v>
      </c>
      <c r="P8" s="70"/>
      <c r="Q8" s="70"/>
      <c r="R8" s="70" t="s">
        <v>115</v>
      </c>
      <c r="S8" s="70"/>
      <c r="T8" s="70"/>
      <c r="U8" s="70" t="s">
        <v>116</v>
      </c>
      <c r="V8" s="70"/>
      <c r="W8" s="70"/>
      <c r="X8" s="70" t="s">
        <v>117</v>
      </c>
      <c r="Y8" s="70"/>
      <c r="Z8" s="70"/>
      <c r="AA8" s="70" t="s">
        <v>118</v>
      </c>
      <c r="AB8" s="70"/>
      <c r="AC8" s="70"/>
      <c r="AD8" s="70" t="s">
        <v>119</v>
      </c>
      <c r="AE8" s="70"/>
      <c r="AF8" s="70"/>
      <c r="AG8" s="70" t="s">
        <v>120</v>
      </c>
      <c r="AH8" s="70"/>
      <c r="AI8" s="70"/>
      <c r="AJ8" s="70" t="s">
        <v>121</v>
      </c>
      <c r="AK8" s="70"/>
      <c r="AL8" s="70"/>
      <c r="AM8" s="70" t="s">
        <v>122</v>
      </c>
      <c r="AN8" s="70"/>
      <c r="AO8" s="70"/>
      <c r="AP8" s="70" t="s">
        <v>123</v>
      </c>
      <c r="AQ8" s="70"/>
      <c r="AR8" s="70"/>
      <c r="AS8" s="70" t="s">
        <v>124</v>
      </c>
      <c r="AT8" s="70"/>
      <c r="AU8" s="70"/>
      <c r="AV8" s="70" t="s">
        <v>125</v>
      </c>
      <c r="AW8" s="70"/>
      <c r="AX8" s="70"/>
      <c r="AY8" s="70" t="s">
        <v>126</v>
      </c>
      <c r="AZ8" s="70"/>
      <c r="BA8" s="70"/>
      <c r="BB8" s="70" t="s">
        <v>127</v>
      </c>
      <c r="BC8" s="70"/>
      <c r="BD8" s="70"/>
      <c r="BE8" s="70" t="s">
        <v>128</v>
      </c>
      <c r="BF8" s="70"/>
      <c r="BG8" s="70"/>
      <c r="BH8" s="70" t="s">
        <v>129</v>
      </c>
      <c r="BI8" s="70"/>
      <c r="BJ8" s="70"/>
      <c r="BK8" s="70" t="s">
        <v>130</v>
      </c>
      <c r="BL8" s="70"/>
      <c r="BM8" s="70"/>
      <c r="BN8" s="70" t="s">
        <v>131</v>
      </c>
      <c r="BO8" s="70"/>
      <c r="BP8" s="70"/>
      <c r="BQ8" s="70" t="s">
        <v>132</v>
      </c>
      <c r="BR8" s="70"/>
      <c r="BS8" s="70"/>
      <c r="BT8" s="70" t="s">
        <v>133</v>
      </c>
      <c r="BU8" s="70"/>
      <c r="BV8" s="70"/>
      <c r="BW8" s="70" t="s">
        <v>134</v>
      </c>
      <c r="BX8" s="70"/>
      <c r="BY8" s="70"/>
      <c r="BZ8" s="70" t="s">
        <v>135</v>
      </c>
      <c r="CA8" s="70"/>
      <c r="CB8" s="70"/>
      <c r="CC8" s="70" t="s">
        <v>136</v>
      </c>
      <c r="CD8" s="70"/>
      <c r="CE8" s="70"/>
      <c r="CF8" s="70" t="s">
        <v>137</v>
      </c>
      <c r="CG8" s="70"/>
      <c r="CH8" s="70"/>
      <c r="CI8" s="70" t="s">
        <v>138</v>
      </c>
      <c r="CJ8" s="70"/>
      <c r="CK8" s="70"/>
      <c r="CL8" s="70" t="s">
        <v>139</v>
      </c>
      <c r="CM8" s="70"/>
      <c r="CN8" s="70"/>
      <c r="CO8" s="70" t="s">
        <v>140</v>
      </c>
      <c r="CP8" s="70"/>
      <c r="CQ8" s="70"/>
      <c r="CR8" s="70" t="s">
        <v>141</v>
      </c>
      <c r="CS8" s="70"/>
      <c r="CT8" s="70"/>
      <c r="CU8" s="70" t="s">
        <v>142</v>
      </c>
      <c r="CV8" s="70"/>
      <c r="CW8" s="70"/>
      <c r="CX8" s="70" t="s">
        <v>143</v>
      </c>
      <c r="CY8" s="70"/>
      <c r="CZ8" s="70"/>
      <c r="DA8" s="70" t="s">
        <v>144</v>
      </c>
      <c r="DB8" s="70"/>
      <c r="DC8" s="70"/>
      <c r="DD8" s="70" t="s">
        <v>145</v>
      </c>
      <c r="DE8" s="70"/>
      <c r="DF8" s="70"/>
      <c r="DG8" s="70" t="s">
        <v>146</v>
      </c>
      <c r="DH8" s="70"/>
      <c r="DI8" s="70"/>
      <c r="DJ8" s="76" t="s">
        <v>147</v>
      </c>
      <c r="DK8" s="76"/>
      <c r="DL8" s="76"/>
      <c r="DM8" s="76" t="s">
        <v>148</v>
      </c>
      <c r="DN8" s="76"/>
      <c r="DO8" s="76"/>
      <c r="DP8" s="76" t="s">
        <v>149</v>
      </c>
      <c r="DQ8" s="76"/>
      <c r="DR8" s="76"/>
      <c r="DS8" s="76" t="s">
        <v>150</v>
      </c>
      <c r="DT8" s="76"/>
      <c r="DU8" s="76"/>
      <c r="DV8" s="76" t="s">
        <v>151</v>
      </c>
      <c r="DW8" s="76"/>
      <c r="DX8" s="76"/>
      <c r="DY8" s="70" t="s">
        <v>152</v>
      </c>
      <c r="DZ8" s="70"/>
      <c r="EA8" s="70"/>
      <c r="EB8" s="70" t="s">
        <v>153</v>
      </c>
      <c r="EC8" s="70"/>
      <c r="ED8" s="70"/>
      <c r="EE8" s="70" t="s">
        <v>154</v>
      </c>
      <c r="EF8" s="70"/>
      <c r="EG8" s="70"/>
      <c r="EH8" s="70" t="s">
        <v>155</v>
      </c>
      <c r="EI8" s="70"/>
      <c r="EJ8" s="70"/>
      <c r="EK8" s="70" t="s">
        <v>156</v>
      </c>
      <c r="EL8" s="70"/>
      <c r="EM8" s="70"/>
      <c r="EN8" s="70" t="s">
        <v>157</v>
      </c>
      <c r="EO8" s="70"/>
      <c r="EP8" s="70"/>
      <c r="EQ8" s="70" t="s">
        <v>158</v>
      </c>
      <c r="ER8" s="70"/>
      <c r="ES8" s="70"/>
      <c r="ET8" s="70" t="s">
        <v>159</v>
      </c>
      <c r="EU8" s="70"/>
      <c r="EV8" s="70"/>
      <c r="EW8" s="70" t="s">
        <v>160</v>
      </c>
      <c r="EX8" s="70"/>
      <c r="EY8" s="70"/>
      <c r="EZ8" s="70" t="s">
        <v>161</v>
      </c>
      <c r="FA8" s="70"/>
      <c r="FB8" s="70"/>
      <c r="FC8" s="70" t="s">
        <v>162</v>
      </c>
      <c r="FD8" s="70"/>
      <c r="FE8" s="70"/>
      <c r="FF8" s="70" t="s">
        <v>163</v>
      </c>
      <c r="FG8" s="70"/>
      <c r="FH8" s="70"/>
      <c r="FI8" s="70" t="s">
        <v>164</v>
      </c>
      <c r="FJ8" s="70"/>
      <c r="FK8" s="70"/>
      <c r="FL8" s="70" t="s">
        <v>165</v>
      </c>
      <c r="FM8" s="70"/>
      <c r="FN8" s="70"/>
      <c r="FO8" s="70" t="s">
        <v>166</v>
      </c>
      <c r="FP8" s="70"/>
      <c r="FQ8" s="70"/>
      <c r="FR8" s="70" t="s">
        <v>167</v>
      </c>
      <c r="FS8" s="70"/>
      <c r="FT8" s="70"/>
      <c r="FU8" s="70" t="s">
        <v>168</v>
      </c>
      <c r="FV8" s="70"/>
      <c r="FW8" s="70"/>
      <c r="FX8" s="70" t="s">
        <v>169</v>
      </c>
      <c r="FY8" s="70"/>
      <c r="FZ8" s="70"/>
      <c r="GA8" s="76" t="s">
        <v>170</v>
      </c>
      <c r="GB8" s="76"/>
      <c r="GC8" s="76"/>
      <c r="GD8" s="70" t="s">
        <v>171</v>
      </c>
      <c r="GE8" s="70"/>
      <c r="GF8" s="70"/>
      <c r="GG8" s="76" t="s">
        <v>172</v>
      </c>
      <c r="GH8" s="76"/>
      <c r="GI8" s="76"/>
      <c r="GJ8" s="76" t="s">
        <v>173</v>
      </c>
      <c r="GK8" s="76"/>
      <c r="GL8" s="76"/>
      <c r="GM8" s="76" t="s">
        <v>174</v>
      </c>
      <c r="GN8" s="76"/>
      <c r="GO8" s="76"/>
      <c r="GP8" s="76" t="s">
        <v>175</v>
      </c>
      <c r="GQ8" s="76"/>
      <c r="GR8" s="76"/>
      <c r="GS8" s="76" t="s">
        <v>176</v>
      </c>
      <c r="GT8" s="76"/>
      <c r="GU8" s="76"/>
      <c r="GV8" s="76" t="s">
        <v>177</v>
      </c>
      <c r="GW8" s="76"/>
      <c r="GX8" s="76"/>
      <c r="GY8" s="76" t="s">
        <v>178</v>
      </c>
      <c r="GZ8" s="76"/>
      <c r="HA8" s="76"/>
      <c r="HB8" s="70" t="s">
        <v>179</v>
      </c>
      <c r="HC8" s="70"/>
      <c r="HD8" s="70"/>
      <c r="HE8" s="70" t="s">
        <v>180</v>
      </c>
      <c r="HF8" s="70"/>
      <c r="HG8" s="70"/>
      <c r="HH8" s="70" t="s">
        <v>181</v>
      </c>
      <c r="HI8" s="70"/>
      <c r="HJ8" s="70"/>
      <c r="HK8" s="70" t="s">
        <v>182</v>
      </c>
      <c r="HL8" s="70"/>
      <c r="HM8" s="70"/>
      <c r="HN8" s="70" t="s">
        <v>183</v>
      </c>
      <c r="HO8" s="70"/>
      <c r="HP8" s="70"/>
      <c r="HQ8" s="70" t="s">
        <v>184</v>
      </c>
      <c r="HR8" s="70"/>
      <c r="HS8" s="70"/>
      <c r="HT8" s="70" t="s">
        <v>185</v>
      </c>
      <c r="HU8" s="70"/>
      <c r="HV8" s="70"/>
      <c r="HW8" s="70" t="s">
        <v>186</v>
      </c>
      <c r="HX8" s="70"/>
      <c r="HY8" s="70"/>
      <c r="HZ8" s="70" t="s">
        <v>187</v>
      </c>
      <c r="IA8" s="70"/>
      <c r="IB8" s="70"/>
      <c r="IC8" s="70" t="s">
        <v>188</v>
      </c>
      <c r="ID8" s="70"/>
      <c r="IE8" s="70"/>
      <c r="IF8" s="70" t="s">
        <v>189</v>
      </c>
      <c r="IG8" s="70"/>
      <c r="IH8" s="70"/>
      <c r="II8" s="70" t="s">
        <v>190</v>
      </c>
      <c r="IJ8" s="70"/>
      <c r="IK8" s="70"/>
      <c r="IL8" s="70" t="s">
        <v>191</v>
      </c>
      <c r="IM8" s="70"/>
      <c r="IN8" s="70"/>
      <c r="IO8" s="70" t="s">
        <v>192</v>
      </c>
      <c r="IP8" s="70"/>
      <c r="IQ8" s="70"/>
      <c r="IR8" s="70" t="s">
        <v>193</v>
      </c>
      <c r="IS8" s="70"/>
      <c r="IT8" s="70"/>
    </row>
    <row r="9" spans="1:254" ht="168">
      <c r="A9" s="83"/>
      <c r="B9" s="83"/>
      <c r="C9" s="4" t="s">
        <v>194</v>
      </c>
      <c r="D9" s="4" t="s">
        <v>195</v>
      </c>
      <c r="E9" s="4" t="s">
        <v>196</v>
      </c>
      <c r="F9" s="4" t="s">
        <v>197</v>
      </c>
      <c r="G9" s="4" t="s">
        <v>198</v>
      </c>
      <c r="H9" s="4" t="s">
        <v>199</v>
      </c>
      <c r="I9" s="4" t="s">
        <v>200</v>
      </c>
      <c r="J9" s="4" t="s">
        <v>201</v>
      </c>
      <c r="K9" s="4" t="s">
        <v>202</v>
      </c>
      <c r="L9" s="4" t="s">
        <v>203</v>
      </c>
      <c r="M9" s="4" t="s">
        <v>204</v>
      </c>
      <c r="N9" s="4" t="s">
        <v>205</v>
      </c>
      <c r="O9" s="4" t="s">
        <v>206</v>
      </c>
      <c r="P9" s="4" t="s">
        <v>207</v>
      </c>
      <c r="Q9" s="4" t="s">
        <v>208</v>
      </c>
      <c r="R9" s="4" t="s">
        <v>209</v>
      </c>
      <c r="S9" s="4" t="s">
        <v>210</v>
      </c>
      <c r="T9" s="4" t="s">
        <v>211</v>
      </c>
      <c r="U9" s="4" t="s">
        <v>212</v>
      </c>
      <c r="V9" s="4" t="s">
        <v>213</v>
      </c>
      <c r="W9" s="4" t="s">
        <v>214</v>
      </c>
      <c r="X9" s="4" t="s">
        <v>215</v>
      </c>
      <c r="Y9" s="4" t="s">
        <v>216</v>
      </c>
      <c r="Z9" s="4" t="s">
        <v>217</v>
      </c>
      <c r="AA9" s="4" t="s">
        <v>218</v>
      </c>
      <c r="AB9" s="4" t="s">
        <v>219</v>
      </c>
      <c r="AC9" s="4" t="s">
        <v>220</v>
      </c>
      <c r="AD9" s="4" t="s">
        <v>221</v>
      </c>
      <c r="AE9" s="4" t="s">
        <v>222</v>
      </c>
      <c r="AF9" s="4" t="s">
        <v>223</v>
      </c>
      <c r="AG9" s="4" t="s">
        <v>224</v>
      </c>
      <c r="AH9" s="4" t="s">
        <v>225</v>
      </c>
      <c r="AI9" s="4" t="s">
        <v>226</v>
      </c>
      <c r="AJ9" s="4" t="s">
        <v>227</v>
      </c>
      <c r="AK9" s="4" t="s">
        <v>228</v>
      </c>
      <c r="AL9" s="4" t="s">
        <v>229</v>
      </c>
      <c r="AM9" s="4" t="s">
        <v>230</v>
      </c>
      <c r="AN9" s="4" t="s">
        <v>231</v>
      </c>
      <c r="AO9" s="4" t="s">
        <v>232</v>
      </c>
      <c r="AP9" s="4" t="s">
        <v>233</v>
      </c>
      <c r="AQ9" s="4" t="s">
        <v>234</v>
      </c>
      <c r="AR9" s="4" t="s">
        <v>235</v>
      </c>
      <c r="AS9" s="4" t="s">
        <v>236</v>
      </c>
      <c r="AT9" s="4" t="s">
        <v>237</v>
      </c>
      <c r="AU9" s="4" t="s">
        <v>238</v>
      </c>
      <c r="AV9" s="4" t="s">
        <v>239</v>
      </c>
      <c r="AW9" s="4" t="s">
        <v>240</v>
      </c>
      <c r="AX9" s="4" t="s">
        <v>241</v>
      </c>
      <c r="AY9" s="4" t="s">
        <v>242</v>
      </c>
      <c r="AZ9" s="4" t="s">
        <v>243</v>
      </c>
      <c r="BA9" s="4" t="s">
        <v>244</v>
      </c>
      <c r="BB9" s="4" t="s">
        <v>245</v>
      </c>
      <c r="BC9" s="4" t="s">
        <v>246</v>
      </c>
      <c r="BD9" s="4" t="s">
        <v>247</v>
      </c>
      <c r="BE9" s="4" t="s">
        <v>248</v>
      </c>
      <c r="BF9" s="4" t="s">
        <v>249</v>
      </c>
      <c r="BG9" s="4" t="s">
        <v>250</v>
      </c>
      <c r="BH9" s="4" t="s">
        <v>251</v>
      </c>
      <c r="BI9" s="4" t="s">
        <v>252</v>
      </c>
      <c r="BJ9" s="4" t="s">
        <v>253</v>
      </c>
      <c r="BK9" s="4" t="s">
        <v>254</v>
      </c>
      <c r="BL9" s="4" t="s">
        <v>255</v>
      </c>
      <c r="BM9" s="4" t="s">
        <v>256</v>
      </c>
      <c r="BN9" s="4" t="s">
        <v>257</v>
      </c>
      <c r="BO9" s="4" t="s">
        <v>258</v>
      </c>
      <c r="BP9" s="4" t="s">
        <v>259</v>
      </c>
      <c r="BQ9" s="4" t="s">
        <v>260</v>
      </c>
      <c r="BR9" s="4" t="s">
        <v>261</v>
      </c>
      <c r="BS9" s="4" t="s">
        <v>262</v>
      </c>
      <c r="BT9" s="4" t="s">
        <v>263</v>
      </c>
      <c r="BU9" s="4" t="s">
        <v>264</v>
      </c>
      <c r="BV9" s="4" t="s">
        <v>265</v>
      </c>
      <c r="BW9" s="4" t="s">
        <v>266</v>
      </c>
      <c r="BX9" s="4" t="s">
        <v>267</v>
      </c>
      <c r="BY9" s="4" t="s">
        <v>268</v>
      </c>
      <c r="BZ9" s="4" t="s">
        <v>135</v>
      </c>
      <c r="CA9" s="4" t="s">
        <v>269</v>
      </c>
      <c r="CB9" s="4" t="s">
        <v>270</v>
      </c>
      <c r="CC9" s="4" t="s">
        <v>271</v>
      </c>
      <c r="CD9" s="4" t="s">
        <v>272</v>
      </c>
      <c r="CE9" s="4" t="s">
        <v>273</v>
      </c>
      <c r="CF9" s="4" t="s">
        <v>274</v>
      </c>
      <c r="CG9" s="4" t="s">
        <v>275</v>
      </c>
      <c r="CH9" s="4" t="s">
        <v>276</v>
      </c>
      <c r="CI9" s="4" t="s">
        <v>277</v>
      </c>
      <c r="CJ9" s="4" t="s">
        <v>278</v>
      </c>
      <c r="CK9" s="4" t="s">
        <v>279</v>
      </c>
      <c r="CL9" s="4" t="s">
        <v>280</v>
      </c>
      <c r="CM9" s="4" t="s">
        <v>281</v>
      </c>
      <c r="CN9" s="4" t="s">
        <v>282</v>
      </c>
      <c r="CO9" s="4" t="s">
        <v>283</v>
      </c>
      <c r="CP9" s="4" t="s">
        <v>284</v>
      </c>
      <c r="CQ9" s="4" t="s">
        <v>285</v>
      </c>
      <c r="CR9" s="4" t="s">
        <v>286</v>
      </c>
      <c r="CS9" s="4" t="s">
        <v>287</v>
      </c>
      <c r="CT9" s="4" t="s">
        <v>288</v>
      </c>
      <c r="CU9" s="4" t="s">
        <v>289</v>
      </c>
      <c r="CV9" s="4" t="s">
        <v>290</v>
      </c>
      <c r="CW9" s="4" t="s">
        <v>291</v>
      </c>
      <c r="CX9" s="4" t="s">
        <v>292</v>
      </c>
      <c r="CY9" s="4" t="s">
        <v>293</v>
      </c>
      <c r="CZ9" s="4" t="s">
        <v>294</v>
      </c>
      <c r="DA9" s="4" t="s">
        <v>295</v>
      </c>
      <c r="DB9" s="4" t="s">
        <v>296</v>
      </c>
      <c r="DC9" s="4" t="s">
        <v>297</v>
      </c>
      <c r="DD9" s="4" t="s">
        <v>298</v>
      </c>
      <c r="DE9" s="4" t="s">
        <v>299</v>
      </c>
      <c r="DF9" s="4" t="s">
        <v>300</v>
      </c>
      <c r="DG9" s="4" t="s">
        <v>301</v>
      </c>
      <c r="DH9" s="4" t="s">
        <v>302</v>
      </c>
      <c r="DI9" s="4" t="s">
        <v>303</v>
      </c>
      <c r="DJ9" s="5" t="s">
        <v>304</v>
      </c>
      <c r="DK9" s="4" t="s">
        <v>305</v>
      </c>
      <c r="DL9" s="5" t="s">
        <v>306</v>
      </c>
      <c r="DM9" s="5" t="s">
        <v>307</v>
      </c>
      <c r="DN9" s="4" t="s">
        <v>308</v>
      </c>
      <c r="DO9" s="5" t="s">
        <v>309</v>
      </c>
      <c r="DP9" s="5" t="s">
        <v>310</v>
      </c>
      <c r="DQ9" s="4" t="s">
        <v>311</v>
      </c>
      <c r="DR9" s="5" t="s">
        <v>312</v>
      </c>
      <c r="DS9" s="5" t="s">
        <v>313</v>
      </c>
      <c r="DT9" s="4" t="s">
        <v>314</v>
      </c>
      <c r="DU9" s="5" t="s">
        <v>315</v>
      </c>
      <c r="DV9" s="5" t="s">
        <v>316</v>
      </c>
      <c r="DW9" s="4" t="s">
        <v>317</v>
      </c>
      <c r="DX9" s="5" t="s">
        <v>318</v>
      </c>
      <c r="DY9" s="4" t="s">
        <v>319</v>
      </c>
      <c r="DZ9" s="4" t="s">
        <v>320</v>
      </c>
      <c r="EA9" s="4" t="s">
        <v>321</v>
      </c>
      <c r="EB9" s="4" t="s">
        <v>322</v>
      </c>
      <c r="EC9" s="4" t="s">
        <v>323</v>
      </c>
      <c r="ED9" s="4" t="s">
        <v>324</v>
      </c>
      <c r="EE9" s="4" t="s">
        <v>325</v>
      </c>
      <c r="EF9" s="4" t="s">
        <v>326</v>
      </c>
      <c r="EG9" s="4" t="s">
        <v>327</v>
      </c>
      <c r="EH9" s="4" t="s">
        <v>328</v>
      </c>
      <c r="EI9" s="4" t="s">
        <v>329</v>
      </c>
      <c r="EJ9" s="4" t="s">
        <v>330</v>
      </c>
      <c r="EK9" s="4" t="s">
        <v>331</v>
      </c>
      <c r="EL9" s="4" t="s">
        <v>332</v>
      </c>
      <c r="EM9" s="4" t="s">
        <v>333</v>
      </c>
      <c r="EN9" s="4" t="s">
        <v>334</v>
      </c>
      <c r="EO9" s="4" t="s">
        <v>335</v>
      </c>
      <c r="EP9" s="4" t="s">
        <v>336</v>
      </c>
      <c r="EQ9" s="4" t="s">
        <v>337</v>
      </c>
      <c r="ER9" s="4" t="s">
        <v>338</v>
      </c>
      <c r="ES9" s="4" t="s">
        <v>339</v>
      </c>
      <c r="ET9" s="4" t="s">
        <v>340</v>
      </c>
      <c r="EU9" s="4" t="s">
        <v>341</v>
      </c>
      <c r="EV9" s="4" t="s">
        <v>342</v>
      </c>
      <c r="EW9" s="4" t="s">
        <v>340</v>
      </c>
      <c r="EX9" s="4" t="s">
        <v>341</v>
      </c>
      <c r="EY9" s="4" t="s">
        <v>343</v>
      </c>
      <c r="EZ9" s="4" t="s">
        <v>218</v>
      </c>
      <c r="FA9" s="4" t="s">
        <v>344</v>
      </c>
      <c r="FB9" s="4" t="s">
        <v>345</v>
      </c>
      <c r="FC9" s="4" t="s">
        <v>346</v>
      </c>
      <c r="FD9" s="4" t="s">
        <v>347</v>
      </c>
      <c r="FE9" s="4" t="s">
        <v>348</v>
      </c>
      <c r="FF9" s="4" t="s">
        <v>349</v>
      </c>
      <c r="FG9" s="4" t="s">
        <v>350</v>
      </c>
      <c r="FH9" s="4" t="s">
        <v>351</v>
      </c>
      <c r="FI9" s="4" t="s">
        <v>352</v>
      </c>
      <c r="FJ9" s="4" t="s">
        <v>353</v>
      </c>
      <c r="FK9" s="4" t="s">
        <v>354</v>
      </c>
      <c r="FL9" s="4" t="s">
        <v>355</v>
      </c>
      <c r="FM9" s="4" t="s">
        <v>356</v>
      </c>
      <c r="FN9" s="4" t="s">
        <v>357</v>
      </c>
      <c r="FO9" s="4" t="s">
        <v>358</v>
      </c>
      <c r="FP9" s="4" t="s">
        <v>359</v>
      </c>
      <c r="FQ9" s="4" t="s">
        <v>360</v>
      </c>
      <c r="FR9" s="4" t="s">
        <v>361</v>
      </c>
      <c r="FS9" s="4" t="s">
        <v>362</v>
      </c>
      <c r="FT9" s="4" t="s">
        <v>363</v>
      </c>
      <c r="FU9" s="4" t="s">
        <v>364</v>
      </c>
      <c r="FV9" s="4" t="s">
        <v>365</v>
      </c>
      <c r="FW9" s="4" t="s">
        <v>366</v>
      </c>
      <c r="FX9" s="4" t="s">
        <v>367</v>
      </c>
      <c r="FY9" s="4" t="s">
        <v>368</v>
      </c>
      <c r="FZ9" s="4" t="s">
        <v>369</v>
      </c>
      <c r="GA9" s="5" t="s">
        <v>370</v>
      </c>
      <c r="GB9" s="4" t="s">
        <v>371</v>
      </c>
      <c r="GC9" s="5" t="s">
        <v>372</v>
      </c>
      <c r="GD9" s="4" t="s">
        <v>373</v>
      </c>
      <c r="GE9" s="4" t="s">
        <v>374</v>
      </c>
      <c r="GF9" s="4" t="s">
        <v>375</v>
      </c>
      <c r="GG9" s="5" t="s">
        <v>376</v>
      </c>
      <c r="GH9" s="4" t="s">
        <v>377</v>
      </c>
      <c r="GI9" s="5" t="s">
        <v>378</v>
      </c>
      <c r="GJ9" s="5" t="s">
        <v>379</v>
      </c>
      <c r="GK9" s="4" t="s">
        <v>380</v>
      </c>
      <c r="GL9" s="5" t="s">
        <v>381</v>
      </c>
      <c r="GM9" s="5" t="s">
        <v>382</v>
      </c>
      <c r="GN9" s="4" t="s">
        <v>383</v>
      </c>
      <c r="GO9" s="5" t="s">
        <v>348</v>
      </c>
      <c r="GP9" s="5" t="s">
        <v>384</v>
      </c>
      <c r="GQ9" s="4" t="s">
        <v>385</v>
      </c>
      <c r="GR9" s="5" t="s">
        <v>386</v>
      </c>
      <c r="GS9" s="5" t="s">
        <v>387</v>
      </c>
      <c r="GT9" s="4" t="s">
        <v>388</v>
      </c>
      <c r="GU9" s="5" t="s">
        <v>389</v>
      </c>
      <c r="GV9" s="5" t="s">
        <v>390</v>
      </c>
      <c r="GW9" s="4" t="s">
        <v>391</v>
      </c>
      <c r="GX9" s="5" t="s">
        <v>392</v>
      </c>
      <c r="GY9" s="5" t="s">
        <v>393</v>
      </c>
      <c r="GZ9" s="4" t="s">
        <v>394</v>
      </c>
      <c r="HA9" s="5" t="s">
        <v>395</v>
      </c>
      <c r="HB9" s="4" t="s">
        <v>396</v>
      </c>
      <c r="HC9" s="4" t="s">
        <v>397</v>
      </c>
      <c r="HD9" s="4" t="s">
        <v>398</v>
      </c>
      <c r="HE9" s="4" t="s">
        <v>236</v>
      </c>
      <c r="HF9" s="4" t="s">
        <v>237</v>
      </c>
      <c r="HG9" s="4" t="s">
        <v>399</v>
      </c>
      <c r="HH9" s="4" t="s">
        <v>400</v>
      </c>
      <c r="HI9" s="4" t="s">
        <v>401</v>
      </c>
      <c r="HJ9" s="4" t="s">
        <v>402</v>
      </c>
      <c r="HK9" s="4" t="s">
        <v>403</v>
      </c>
      <c r="HL9" s="4" t="s">
        <v>404</v>
      </c>
      <c r="HM9" s="4" t="s">
        <v>405</v>
      </c>
      <c r="HN9" s="4" t="s">
        <v>406</v>
      </c>
      <c r="HO9" s="4" t="s">
        <v>407</v>
      </c>
      <c r="HP9" s="4" t="s">
        <v>408</v>
      </c>
      <c r="HQ9" s="4" t="s">
        <v>409</v>
      </c>
      <c r="HR9" s="4" t="s">
        <v>410</v>
      </c>
      <c r="HS9" s="4" t="s">
        <v>411</v>
      </c>
      <c r="HT9" s="4" t="s">
        <v>412</v>
      </c>
      <c r="HU9" s="4" t="s">
        <v>413</v>
      </c>
      <c r="HV9" s="4" t="s">
        <v>414</v>
      </c>
      <c r="HW9" s="4" t="s">
        <v>415</v>
      </c>
      <c r="HX9" s="4" t="s">
        <v>416</v>
      </c>
      <c r="HY9" s="4" t="s">
        <v>417</v>
      </c>
      <c r="HZ9" s="4" t="s">
        <v>418</v>
      </c>
      <c r="IA9" s="4" t="s">
        <v>419</v>
      </c>
      <c r="IB9" s="4" t="s">
        <v>420</v>
      </c>
      <c r="IC9" s="4" t="s">
        <v>421</v>
      </c>
      <c r="ID9" s="4" t="s">
        <v>422</v>
      </c>
      <c r="IE9" s="4" t="s">
        <v>423</v>
      </c>
      <c r="IF9" s="4" t="s">
        <v>424</v>
      </c>
      <c r="IG9" s="4" t="s">
        <v>425</v>
      </c>
      <c r="IH9" s="4" t="s">
        <v>426</v>
      </c>
      <c r="II9" s="4" t="s">
        <v>427</v>
      </c>
      <c r="IJ9" s="4" t="s">
        <v>428</v>
      </c>
      <c r="IK9" s="4" t="s">
        <v>429</v>
      </c>
      <c r="IL9" s="4" t="s">
        <v>430</v>
      </c>
      <c r="IM9" s="4" t="s">
        <v>431</v>
      </c>
      <c r="IN9" s="4" t="s">
        <v>432</v>
      </c>
      <c r="IO9" s="4" t="s">
        <v>433</v>
      </c>
      <c r="IP9" s="4" t="s">
        <v>434</v>
      </c>
      <c r="IQ9" s="4" t="s">
        <v>435</v>
      </c>
      <c r="IR9" s="4" t="s">
        <v>436</v>
      </c>
      <c r="IS9" s="4" t="s">
        <v>437</v>
      </c>
      <c r="IT9" s="4" t="s">
        <v>438</v>
      </c>
    </row>
    <row r="10" spans="1:254" ht="17.25" customHeight="1">
      <c r="A10" s="14">
        <v>1</v>
      </c>
      <c r="B10" s="15" t="s">
        <v>439</v>
      </c>
      <c r="C10" s="16"/>
      <c r="D10" s="17">
        <v>1</v>
      </c>
      <c r="E10" s="17"/>
      <c r="F10" s="17"/>
      <c r="G10" s="17">
        <v>1</v>
      </c>
      <c r="H10" s="17"/>
      <c r="I10" s="17"/>
      <c r="J10" s="17">
        <v>1</v>
      </c>
      <c r="K10" s="17"/>
      <c r="L10" s="17">
        <v>1</v>
      </c>
      <c r="M10" s="17"/>
      <c r="N10" s="17"/>
      <c r="O10" s="17">
        <v>1</v>
      </c>
      <c r="P10" s="17"/>
      <c r="Q10" s="17"/>
      <c r="R10" s="17">
        <v>1</v>
      </c>
      <c r="S10" s="17"/>
      <c r="T10" s="17"/>
      <c r="U10" s="17"/>
      <c r="V10" s="17">
        <v>1</v>
      </c>
      <c r="W10" s="17"/>
      <c r="X10" s="17">
        <v>1</v>
      </c>
      <c r="Y10" s="17"/>
      <c r="Z10" s="17"/>
      <c r="AA10" s="17">
        <v>1</v>
      </c>
      <c r="AB10" s="17"/>
      <c r="AC10" s="17"/>
      <c r="AD10" s="17">
        <v>1</v>
      </c>
      <c r="AE10" s="17"/>
      <c r="AF10" s="17"/>
      <c r="AG10" s="17"/>
      <c r="AH10" s="17">
        <v>1</v>
      </c>
      <c r="AI10" s="17"/>
      <c r="AJ10" s="17">
        <v>1</v>
      </c>
      <c r="AK10" s="17"/>
      <c r="AL10" s="17"/>
      <c r="AM10" s="17"/>
      <c r="AN10" s="17">
        <v>1</v>
      </c>
      <c r="AO10" s="17"/>
      <c r="AP10" s="17">
        <v>1</v>
      </c>
      <c r="AQ10" s="17"/>
      <c r="AR10" s="17"/>
      <c r="AS10" s="17">
        <v>1</v>
      </c>
      <c r="AT10" s="17"/>
      <c r="AU10" s="17"/>
      <c r="AV10" s="17">
        <v>1</v>
      </c>
      <c r="AW10" s="17"/>
      <c r="AX10" s="17"/>
      <c r="AY10" s="17">
        <v>1</v>
      </c>
      <c r="AZ10" s="17"/>
      <c r="BA10" s="17"/>
      <c r="BB10" s="17">
        <v>1</v>
      </c>
      <c r="BC10" s="17"/>
      <c r="BD10" s="17"/>
      <c r="BE10" s="17">
        <v>1</v>
      </c>
      <c r="BF10" s="17"/>
      <c r="BG10" s="17"/>
      <c r="BH10" s="17">
        <v>1</v>
      </c>
      <c r="BI10" s="17"/>
      <c r="BJ10" s="17"/>
      <c r="BK10" s="17">
        <v>1</v>
      </c>
      <c r="BL10" s="17"/>
      <c r="BM10" s="17"/>
      <c r="BN10" s="17">
        <v>1</v>
      </c>
      <c r="BO10" s="17"/>
      <c r="BP10" s="17"/>
      <c r="BQ10" s="17">
        <v>1</v>
      </c>
      <c r="BR10" s="17"/>
      <c r="BS10" s="17"/>
      <c r="BT10" s="17">
        <v>1</v>
      </c>
      <c r="BU10" s="17"/>
      <c r="BV10" s="17"/>
      <c r="BW10" s="17">
        <v>1</v>
      </c>
      <c r="BX10" s="17"/>
      <c r="BY10" s="17"/>
      <c r="BZ10" s="17">
        <v>1</v>
      </c>
      <c r="CA10" s="17"/>
      <c r="CB10" s="17"/>
      <c r="CC10" s="17">
        <v>1</v>
      </c>
      <c r="CD10" s="17"/>
      <c r="CE10" s="17"/>
      <c r="CF10" s="17">
        <v>1</v>
      </c>
      <c r="CG10" s="17"/>
      <c r="CH10" s="17"/>
      <c r="CI10" s="17">
        <v>1</v>
      </c>
      <c r="CJ10" s="17"/>
      <c r="CK10" s="17"/>
      <c r="CL10" s="17">
        <v>1</v>
      </c>
      <c r="CM10" s="17"/>
      <c r="CN10" s="17"/>
      <c r="CO10" s="17">
        <v>1</v>
      </c>
      <c r="CP10" s="17"/>
      <c r="CQ10" s="17"/>
      <c r="CR10" s="17">
        <v>1</v>
      </c>
      <c r="CS10" s="17"/>
      <c r="CT10" s="17"/>
      <c r="CU10" s="17">
        <v>1</v>
      </c>
      <c r="CV10" s="17"/>
      <c r="CW10" s="17"/>
      <c r="CX10" s="17">
        <v>1</v>
      </c>
      <c r="CY10" s="17"/>
      <c r="CZ10" s="17"/>
      <c r="DA10" s="17">
        <v>1</v>
      </c>
      <c r="DB10" s="17"/>
      <c r="DC10" s="17"/>
      <c r="DD10" s="17">
        <v>1</v>
      </c>
      <c r="DE10" s="17"/>
      <c r="DF10" s="17"/>
      <c r="DG10" s="17">
        <v>1</v>
      </c>
      <c r="DH10" s="17"/>
      <c r="DI10" s="17"/>
      <c r="DJ10" s="17">
        <v>1</v>
      </c>
      <c r="DK10" s="17"/>
      <c r="DL10" s="17"/>
      <c r="DM10" s="17">
        <v>1</v>
      </c>
      <c r="DN10" s="17"/>
      <c r="DO10" s="17"/>
      <c r="DP10" s="17">
        <v>1</v>
      </c>
      <c r="DQ10" s="17"/>
      <c r="DR10" s="17"/>
      <c r="DS10" s="17">
        <v>1</v>
      </c>
      <c r="DT10" s="17"/>
      <c r="DU10" s="17"/>
      <c r="DV10" s="17">
        <v>1</v>
      </c>
      <c r="DW10" s="17"/>
      <c r="DX10" s="17"/>
      <c r="DY10" s="17">
        <v>1</v>
      </c>
      <c r="DZ10" s="17"/>
      <c r="EA10" s="17"/>
      <c r="EB10" s="17"/>
      <c r="EC10" s="17">
        <v>1</v>
      </c>
      <c r="ED10" s="17"/>
      <c r="EE10" s="17">
        <v>1</v>
      </c>
      <c r="EF10" s="17"/>
      <c r="EG10" s="17"/>
      <c r="EH10" s="17">
        <v>1</v>
      </c>
      <c r="EI10" s="17"/>
      <c r="EJ10" s="17"/>
      <c r="EK10" s="17">
        <v>1</v>
      </c>
      <c r="EL10" s="17"/>
      <c r="EM10" s="17"/>
      <c r="EN10" s="17"/>
      <c r="EO10" s="17">
        <v>1</v>
      </c>
      <c r="EP10" s="17"/>
      <c r="EQ10" s="17">
        <v>1</v>
      </c>
      <c r="ER10" s="17"/>
      <c r="ES10" s="17"/>
      <c r="ET10" s="17">
        <v>1</v>
      </c>
      <c r="EU10" s="17"/>
      <c r="EV10" s="17"/>
      <c r="EW10" s="17">
        <v>1</v>
      </c>
      <c r="EX10" s="17"/>
      <c r="EY10" s="17"/>
      <c r="EZ10" s="17">
        <v>1</v>
      </c>
      <c r="FA10" s="17"/>
      <c r="FB10" s="17"/>
      <c r="FC10" s="17">
        <v>1</v>
      </c>
      <c r="FD10" s="17"/>
      <c r="FE10" s="17"/>
      <c r="FF10" s="17">
        <v>1</v>
      </c>
      <c r="FG10" s="17"/>
      <c r="FH10" s="17"/>
      <c r="FI10" s="17">
        <v>1</v>
      </c>
      <c r="FJ10" s="17"/>
      <c r="FK10" s="17"/>
      <c r="FL10" s="17">
        <v>1</v>
      </c>
      <c r="FM10" s="17"/>
      <c r="FN10" s="17"/>
      <c r="FO10" s="17">
        <v>1</v>
      </c>
      <c r="FP10" s="17"/>
      <c r="FQ10" s="17"/>
      <c r="FR10" s="17">
        <v>1</v>
      </c>
      <c r="FS10" s="17"/>
      <c r="FT10" s="17"/>
      <c r="FU10" s="17">
        <v>1</v>
      </c>
      <c r="FV10" s="17"/>
      <c r="FW10" s="17"/>
      <c r="FX10" s="17">
        <v>1</v>
      </c>
      <c r="FY10" s="17"/>
      <c r="FZ10" s="17"/>
      <c r="GA10" s="17">
        <v>1</v>
      </c>
      <c r="GB10" s="17"/>
      <c r="GC10" s="17"/>
      <c r="GD10" s="17"/>
      <c r="GE10" s="17">
        <v>1</v>
      </c>
      <c r="GF10" s="17"/>
      <c r="GG10" s="17">
        <v>1</v>
      </c>
      <c r="GH10" s="17"/>
      <c r="GI10" s="17"/>
      <c r="GJ10" s="17">
        <v>1</v>
      </c>
      <c r="GK10" s="17"/>
      <c r="GL10" s="17"/>
      <c r="GM10" s="17">
        <v>1</v>
      </c>
      <c r="GN10" s="17"/>
      <c r="GO10" s="17"/>
      <c r="GP10" s="17">
        <v>1</v>
      </c>
      <c r="GQ10" s="17"/>
      <c r="GR10" s="17"/>
      <c r="GS10" s="17">
        <v>1</v>
      </c>
      <c r="GT10" s="17"/>
      <c r="GU10" s="17"/>
      <c r="GV10" s="17">
        <v>1</v>
      </c>
      <c r="GW10" s="17"/>
      <c r="GX10" s="17"/>
      <c r="GY10" s="17">
        <v>1</v>
      </c>
      <c r="GZ10" s="17"/>
      <c r="HA10" s="17"/>
      <c r="HB10" s="17">
        <v>1</v>
      </c>
      <c r="HC10" s="17"/>
      <c r="HD10" s="17"/>
      <c r="HE10" s="17">
        <v>1</v>
      </c>
      <c r="HF10" s="17"/>
      <c r="HG10" s="17"/>
      <c r="HH10" s="17"/>
      <c r="HI10" s="17">
        <v>1</v>
      </c>
      <c r="HJ10" s="17"/>
      <c r="HK10" s="17">
        <v>1</v>
      </c>
      <c r="HL10" s="17"/>
      <c r="HM10" s="17"/>
      <c r="HN10" s="17"/>
      <c r="HO10" s="17">
        <v>1</v>
      </c>
      <c r="HP10" s="17"/>
      <c r="HQ10" s="17"/>
      <c r="HR10" s="17">
        <v>1</v>
      </c>
      <c r="HS10" s="17"/>
      <c r="HT10" s="17">
        <v>1</v>
      </c>
      <c r="HU10" s="17"/>
      <c r="HV10" s="17"/>
      <c r="HW10" s="17">
        <v>1</v>
      </c>
      <c r="HX10" s="17"/>
      <c r="HY10" s="17"/>
      <c r="HZ10" s="17">
        <v>1</v>
      </c>
      <c r="IA10" s="17"/>
      <c r="IB10" s="17"/>
      <c r="IC10" s="17">
        <v>1</v>
      </c>
      <c r="ID10" s="17"/>
      <c r="IE10" s="17"/>
      <c r="IF10" s="17">
        <v>1</v>
      </c>
      <c r="IG10" s="17"/>
      <c r="IH10" s="17"/>
      <c r="II10" s="17"/>
      <c r="IJ10" s="17">
        <v>1</v>
      </c>
      <c r="IK10" s="17"/>
      <c r="IL10" s="17">
        <v>1</v>
      </c>
      <c r="IM10" s="17"/>
      <c r="IN10" s="17"/>
      <c r="IO10" s="17">
        <v>1</v>
      </c>
      <c r="IP10" s="17"/>
      <c r="IQ10" s="17"/>
      <c r="IR10" s="17">
        <v>1</v>
      </c>
      <c r="IS10" s="17"/>
      <c r="IT10" s="17"/>
    </row>
    <row r="11" spans="1:254" ht="16.5" customHeight="1">
      <c r="A11" s="14">
        <v>2</v>
      </c>
      <c r="B11" s="15" t="s">
        <v>440</v>
      </c>
      <c r="C11" s="16"/>
      <c r="D11" s="17">
        <v>1</v>
      </c>
      <c r="E11" s="17"/>
      <c r="F11" s="17"/>
      <c r="G11" s="17">
        <v>1</v>
      </c>
      <c r="H11" s="17"/>
      <c r="I11" s="17"/>
      <c r="J11" s="17">
        <v>1</v>
      </c>
      <c r="K11" s="17"/>
      <c r="L11" s="17">
        <v>1</v>
      </c>
      <c r="M11" s="17"/>
      <c r="N11" s="17"/>
      <c r="O11" s="17">
        <v>1</v>
      </c>
      <c r="P11" s="17"/>
      <c r="Q11" s="17"/>
      <c r="R11" s="17">
        <v>1</v>
      </c>
      <c r="S11" s="17"/>
      <c r="T11" s="17"/>
      <c r="U11" s="17"/>
      <c r="V11" s="17">
        <v>1</v>
      </c>
      <c r="W11" s="17"/>
      <c r="X11" s="17"/>
      <c r="Y11" s="17">
        <v>1</v>
      </c>
      <c r="Z11" s="17"/>
      <c r="AA11" s="17"/>
      <c r="AB11" s="17">
        <v>1</v>
      </c>
      <c r="AC11" s="17"/>
      <c r="AD11" s="17"/>
      <c r="AE11" s="17">
        <v>1</v>
      </c>
      <c r="AF11" s="17"/>
      <c r="AG11" s="17">
        <v>1</v>
      </c>
      <c r="AH11" s="17"/>
      <c r="AI11" s="17"/>
      <c r="AJ11" s="17">
        <v>1</v>
      </c>
      <c r="AK11" s="17"/>
      <c r="AL11" s="17"/>
      <c r="AM11" s="17"/>
      <c r="AN11" s="17">
        <v>1</v>
      </c>
      <c r="AO11" s="17"/>
      <c r="AP11" s="17">
        <v>1</v>
      </c>
      <c r="AQ11" s="17"/>
      <c r="AR11" s="17"/>
      <c r="AS11" s="17"/>
      <c r="AT11" s="17">
        <v>1</v>
      </c>
      <c r="AU11" s="17"/>
      <c r="AV11" s="17"/>
      <c r="AW11" s="17">
        <v>1</v>
      </c>
      <c r="AX11" s="17"/>
      <c r="AY11" s="17"/>
      <c r="AZ11" s="17">
        <v>1</v>
      </c>
      <c r="BA11" s="17"/>
      <c r="BB11" s="17"/>
      <c r="BC11" s="17">
        <v>1</v>
      </c>
      <c r="BD11" s="17"/>
      <c r="BE11" s="17">
        <v>1</v>
      </c>
      <c r="BF11" s="17"/>
      <c r="BG11" s="17"/>
      <c r="BH11" s="17">
        <v>1</v>
      </c>
      <c r="BI11" s="17"/>
      <c r="BJ11" s="17"/>
      <c r="BK11" s="17">
        <v>1</v>
      </c>
      <c r="BL11" s="17"/>
      <c r="BM11" s="17"/>
      <c r="BN11" s="17"/>
      <c r="BO11" s="17">
        <v>1</v>
      </c>
      <c r="BP11" s="17"/>
      <c r="BQ11" s="17"/>
      <c r="BR11" s="17">
        <v>1</v>
      </c>
      <c r="BS11" s="17"/>
      <c r="BT11" s="17"/>
      <c r="BU11" s="17">
        <v>1</v>
      </c>
      <c r="BV11" s="17"/>
      <c r="BW11" s="17">
        <v>1</v>
      </c>
      <c r="BX11" s="17"/>
      <c r="BY11" s="17"/>
      <c r="BZ11" s="17">
        <v>1</v>
      </c>
      <c r="CA11" s="17"/>
      <c r="CB11" s="17"/>
      <c r="CC11" s="17">
        <v>1</v>
      </c>
      <c r="CD11" s="17"/>
      <c r="CE11" s="17"/>
      <c r="CF11" s="17">
        <v>1</v>
      </c>
      <c r="CG11" s="17"/>
      <c r="CH11" s="17"/>
      <c r="CI11" s="17">
        <v>1</v>
      </c>
      <c r="CJ11" s="17"/>
      <c r="CK11" s="17"/>
      <c r="CL11" s="17"/>
      <c r="CM11" s="17">
        <v>1</v>
      </c>
      <c r="CN11" s="17"/>
      <c r="CO11" s="17"/>
      <c r="CP11" s="17">
        <v>1</v>
      </c>
      <c r="CQ11" s="17"/>
      <c r="CR11" s="17"/>
      <c r="CS11" s="17">
        <v>1</v>
      </c>
      <c r="CT11" s="17"/>
      <c r="CU11" s="17">
        <v>1</v>
      </c>
      <c r="CV11" s="17"/>
      <c r="CW11" s="17"/>
      <c r="CX11" s="17">
        <v>1</v>
      </c>
      <c r="CY11" s="17"/>
      <c r="CZ11" s="17"/>
      <c r="DA11" s="17">
        <v>1</v>
      </c>
      <c r="DB11" s="17"/>
      <c r="DC11" s="17"/>
      <c r="DD11" s="17">
        <v>1</v>
      </c>
      <c r="DE11" s="17"/>
      <c r="DF11" s="17"/>
      <c r="DG11" s="17"/>
      <c r="DH11" s="17">
        <v>1</v>
      </c>
      <c r="DI11" s="17"/>
      <c r="DJ11" s="17">
        <v>1</v>
      </c>
      <c r="DK11" s="17"/>
      <c r="DL11" s="17"/>
      <c r="DM11" s="17">
        <v>1</v>
      </c>
      <c r="DN11" s="17"/>
      <c r="DO11" s="17"/>
      <c r="DP11" s="17"/>
      <c r="DQ11" s="17">
        <v>1</v>
      </c>
      <c r="DR11" s="17"/>
      <c r="DS11" s="17">
        <v>1</v>
      </c>
      <c r="DT11" s="17"/>
      <c r="DU11" s="17"/>
      <c r="DV11" s="17">
        <v>1</v>
      </c>
      <c r="DW11" s="17"/>
      <c r="DX11" s="17"/>
      <c r="DY11" s="17"/>
      <c r="DZ11" s="17">
        <v>1</v>
      </c>
      <c r="EA11" s="17"/>
      <c r="EB11" s="17">
        <v>1</v>
      </c>
      <c r="EC11" s="17"/>
      <c r="ED11" s="17"/>
      <c r="EE11" s="17">
        <v>1</v>
      </c>
      <c r="EF11" s="17"/>
      <c r="EG11" s="17"/>
      <c r="EH11" s="17">
        <v>1</v>
      </c>
      <c r="EI11" s="17"/>
      <c r="EJ11" s="17"/>
      <c r="EK11" s="17"/>
      <c r="EL11" s="17">
        <v>1</v>
      </c>
      <c r="EM11" s="17"/>
      <c r="EN11" s="17">
        <v>1</v>
      </c>
      <c r="EO11" s="17"/>
      <c r="EP11" s="17"/>
      <c r="EQ11" s="17">
        <v>1</v>
      </c>
      <c r="ER11" s="17"/>
      <c r="ES11" s="17"/>
      <c r="ET11" s="17"/>
      <c r="EU11" s="17">
        <v>1</v>
      </c>
      <c r="EV11" s="17"/>
      <c r="EW11" s="17">
        <v>1</v>
      </c>
      <c r="EX11" s="17"/>
      <c r="EY11" s="17"/>
      <c r="EZ11" s="17">
        <v>1</v>
      </c>
      <c r="FA11" s="17"/>
      <c r="FB11" s="17"/>
      <c r="FC11" s="17">
        <v>1</v>
      </c>
      <c r="FD11" s="17"/>
      <c r="FE11" s="17"/>
      <c r="FF11" s="17"/>
      <c r="FG11" s="17">
        <v>1</v>
      </c>
      <c r="FH11" s="17"/>
      <c r="FI11" s="17">
        <v>1</v>
      </c>
      <c r="FJ11" s="17"/>
      <c r="FK11" s="17"/>
      <c r="FL11" s="17">
        <v>1</v>
      </c>
      <c r="FM11" s="17"/>
      <c r="FN11" s="17"/>
      <c r="FO11" s="17"/>
      <c r="FP11" s="17">
        <v>1</v>
      </c>
      <c r="FQ11" s="17"/>
      <c r="FR11" s="17">
        <v>1</v>
      </c>
      <c r="FS11" s="17"/>
      <c r="FT11" s="17"/>
      <c r="FU11" s="17">
        <v>1</v>
      </c>
      <c r="FV11" s="17"/>
      <c r="FW11" s="17"/>
      <c r="FX11" s="17">
        <v>1</v>
      </c>
      <c r="FY11" s="17"/>
      <c r="FZ11" s="17"/>
      <c r="GA11" s="17">
        <v>1</v>
      </c>
      <c r="GB11" s="17"/>
      <c r="GC11" s="17"/>
      <c r="GD11" s="17"/>
      <c r="GE11" s="17">
        <v>1</v>
      </c>
      <c r="GF11" s="17"/>
      <c r="GG11" s="17">
        <v>1</v>
      </c>
      <c r="GH11" s="17"/>
      <c r="GI11" s="17"/>
      <c r="GJ11" s="17">
        <v>1</v>
      </c>
      <c r="GK11" s="17"/>
      <c r="GL11" s="17"/>
      <c r="GM11" s="17">
        <v>1</v>
      </c>
      <c r="GN11" s="17"/>
      <c r="GO11" s="17"/>
      <c r="GP11" s="17">
        <v>1</v>
      </c>
      <c r="GQ11" s="17"/>
      <c r="GR11" s="17"/>
      <c r="GS11" s="17">
        <v>1</v>
      </c>
      <c r="GT11" s="17"/>
      <c r="GU11" s="17"/>
      <c r="GV11" s="17">
        <v>1</v>
      </c>
      <c r="GW11" s="17"/>
      <c r="GX11" s="17"/>
      <c r="GY11" s="17">
        <v>1</v>
      </c>
      <c r="GZ11" s="17"/>
      <c r="HA11" s="17"/>
      <c r="HB11" s="17"/>
      <c r="HC11" s="17">
        <v>1</v>
      </c>
      <c r="HD11" s="17"/>
      <c r="HE11" s="17">
        <v>1</v>
      </c>
      <c r="HF11" s="17"/>
      <c r="HG11" s="17"/>
      <c r="HH11" s="17"/>
      <c r="HI11" s="17">
        <v>1</v>
      </c>
      <c r="HJ11" s="17"/>
      <c r="HK11" s="17">
        <v>1</v>
      </c>
      <c r="HL11" s="17"/>
      <c r="HM11" s="17"/>
      <c r="HN11" s="17"/>
      <c r="HO11" s="17">
        <v>1</v>
      </c>
      <c r="HP11" s="17"/>
      <c r="HQ11" s="17"/>
      <c r="HR11" s="17">
        <v>1</v>
      </c>
      <c r="HS11" s="17"/>
      <c r="HT11" s="17"/>
      <c r="HU11" s="17">
        <v>1</v>
      </c>
      <c r="HV11" s="17"/>
      <c r="HW11" s="17">
        <v>1</v>
      </c>
      <c r="HX11" s="17"/>
      <c r="HY11" s="17"/>
      <c r="HZ11" s="17">
        <v>1</v>
      </c>
      <c r="IA11" s="17"/>
      <c r="IB11" s="17"/>
      <c r="IC11" s="17">
        <v>1</v>
      </c>
      <c r="ID11" s="17"/>
      <c r="IE11" s="17"/>
      <c r="IF11" s="17">
        <v>1</v>
      </c>
      <c r="IG11" s="17"/>
      <c r="IH11" s="17"/>
      <c r="II11" s="17"/>
      <c r="IJ11" s="17">
        <v>1</v>
      </c>
      <c r="IK11" s="17"/>
      <c r="IL11" s="17">
        <v>1</v>
      </c>
      <c r="IM11" s="17"/>
      <c r="IN11" s="17"/>
      <c r="IO11" s="17"/>
      <c r="IP11" s="17">
        <v>1</v>
      </c>
      <c r="IQ11" s="17"/>
      <c r="IR11" s="17">
        <v>1</v>
      </c>
      <c r="IS11" s="17"/>
      <c r="IT11" s="17"/>
    </row>
    <row r="12" spans="1:254" ht="15" customHeight="1">
      <c r="A12" s="14">
        <v>3</v>
      </c>
      <c r="B12" s="15" t="s">
        <v>441</v>
      </c>
      <c r="C12" s="16"/>
      <c r="D12" s="17">
        <v>1</v>
      </c>
      <c r="E12" s="17"/>
      <c r="F12" s="17"/>
      <c r="G12" s="17">
        <v>1</v>
      </c>
      <c r="H12" s="17"/>
      <c r="I12" s="17"/>
      <c r="J12" s="17">
        <v>1</v>
      </c>
      <c r="K12" s="17"/>
      <c r="L12" s="17">
        <v>1</v>
      </c>
      <c r="M12" s="17"/>
      <c r="N12" s="17"/>
      <c r="O12" s="17">
        <v>1</v>
      </c>
      <c r="P12" s="17"/>
      <c r="Q12" s="17"/>
      <c r="R12" s="17">
        <v>1</v>
      </c>
      <c r="S12" s="17"/>
      <c r="T12" s="17"/>
      <c r="U12" s="17"/>
      <c r="V12" s="17">
        <v>1</v>
      </c>
      <c r="W12" s="17"/>
      <c r="X12" s="17"/>
      <c r="Y12" s="17">
        <v>1</v>
      </c>
      <c r="Z12" s="17"/>
      <c r="AA12" s="17"/>
      <c r="AB12" s="17">
        <v>1</v>
      </c>
      <c r="AC12" s="17"/>
      <c r="AD12" s="17"/>
      <c r="AE12" s="17">
        <v>1</v>
      </c>
      <c r="AF12" s="17"/>
      <c r="AG12" s="17"/>
      <c r="AH12" s="17">
        <v>1</v>
      </c>
      <c r="AI12" s="17"/>
      <c r="AJ12" s="17">
        <v>1</v>
      </c>
      <c r="AK12" s="17"/>
      <c r="AL12" s="17"/>
      <c r="AM12" s="17"/>
      <c r="AN12" s="17">
        <v>1</v>
      </c>
      <c r="AO12" s="17"/>
      <c r="AP12" s="17">
        <v>1</v>
      </c>
      <c r="AQ12" s="17"/>
      <c r="AR12" s="17"/>
      <c r="AS12" s="17"/>
      <c r="AT12" s="17">
        <v>1</v>
      </c>
      <c r="AU12" s="17"/>
      <c r="AV12" s="17"/>
      <c r="AW12" s="17">
        <v>1</v>
      </c>
      <c r="AX12" s="17"/>
      <c r="AY12" s="17"/>
      <c r="AZ12" s="17">
        <v>1</v>
      </c>
      <c r="BA12" s="17"/>
      <c r="BB12" s="17"/>
      <c r="BC12" s="17">
        <v>1</v>
      </c>
      <c r="BD12" s="17"/>
      <c r="BE12" s="17">
        <v>1</v>
      </c>
      <c r="BF12" s="17"/>
      <c r="BG12" s="17"/>
      <c r="BH12" s="17">
        <v>1</v>
      </c>
      <c r="BI12" s="17"/>
      <c r="BJ12" s="17"/>
      <c r="BK12" s="17">
        <v>1</v>
      </c>
      <c r="BL12" s="17"/>
      <c r="BM12" s="17"/>
      <c r="BN12" s="17"/>
      <c r="BO12" s="17">
        <v>1</v>
      </c>
      <c r="BP12" s="17"/>
      <c r="BQ12" s="17"/>
      <c r="BR12" s="17">
        <v>1</v>
      </c>
      <c r="BS12" s="17"/>
      <c r="BT12" s="17"/>
      <c r="BU12" s="17">
        <v>1</v>
      </c>
      <c r="BV12" s="17"/>
      <c r="BW12" s="17">
        <v>1</v>
      </c>
      <c r="BX12" s="17"/>
      <c r="BY12" s="17"/>
      <c r="BZ12" s="17">
        <v>1</v>
      </c>
      <c r="CA12" s="17"/>
      <c r="CB12" s="17"/>
      <c r="CC12" s="17">
        <v>1</v>
      </c>
      <c r="CD12" s="17"/>
      <c r="CE12" s="17"/>
      <c r="CF12" s="17">
        <v>1</v>
      </c>
      <c r="CG12" s="17"/>
      <c r="CH12" s="17"/>
      <c r="CI12" s="17">
        <v>1</v>
      </c>
      <c r="CJ12" s="17"/>
      <c r="CK12" s="17"/>
      <c r="CL12" s="17"/>
      <c r="CM12" s="17">
        <v>1</v>
      </c>
      <c r="CN12" s="17"/>
      <c r="CO12" s="17"/>
      <c r="CP12" s="17">
        <v>1</v>
      </c>
      <c r="CQ12" s="17"/>
      <c r="CR12" s="17"/>
      <c r="CS12" s="17">
        <v>1</v>
      </c>
      <c r="CT12" s="17"/>
      <c r="CU12" s="17">
        <v>1</v>
      </c>
      <c r="CV12" s="17"/>
      <c r="CW12" s="17"/>
      <c r="CX12" s="17">
        <v>1</v>
      </c>
      <c r="CY12" s="17"/>
      <c r="CZ12" s="17"/>
      <c r="DA12" s="17">
        <v>1</v>
      </c>
      <c r="DB12" s="17"/>
      <c r="DC12" s="17"/>
      <c r="DD12" s="17">
        <v>1</v>
      </c>
      <c r="DE12" s="17"/>
      <c r="DF12" s="17"/>
      <c r="DG12" s="17"/>
      <c r="DH12" s="17">
        <v>1</v>
      </c>
      <c r="DI12" s="17"/>
      <c r="DJ12" s="17">
        <v>1</v>
      </c>
      <c r="DK12" s="17"/>
      <c r="DL12" s="17"/>
      <c r="DM12" s="17">
        <v>1</v>
      </c>
      <c r="DN12" s="17"/>
      <c r="DO12" s="17"/>
      <c r="DP12" s="17"/>
      <c r="DQ12" s="17">
        <v>1</v>
      </c>
      <c r="DR12" s="17"/>
      <c r="DS12" s="17">
        <v>1</v>
      </c>
      <c r="DT12" s="17"/>
      <c r="DU12" s="17"/>
      <c r="DV12" s="17">
        <v>1</v>
      </c>
      <c r="DW12" s="17"/>
      <c r="DX12" s="17"/>
      <c r="DY12" s="17"/>
      <c r="DZ12" s="17">
        <v>1</v>
      </c>
      <c r="EA12" s="17"/>
      <c r="EB12" s="17">
        <v>1</v>
      </c>
      <c r="EC12" s="17"/>
      <c r="ED12" s="17"/>
      <c r="EE12" s="17">
        <v>1</v>
      </c>
      <c r="EF12" s="17"/>
      <c r="EG12" s="17"/>
      <c r="EH12" s="17">
        <v>1</v>
      </c>
      <c r="EI12" s="17"/>
      <c r="EJ12" s="17"/>
      <c r="EK12" s="17"/>
      <c r="EL12" s="17">
        <v>1</v>
      </c>
      <c r="EM12" s="17"/>
      <c r="EN12" s="17">
        <v>1</v>
      </c>
      <c r="EO12" s="17"/>
      <c r="EP12" s="17"/>
      <c r="EQ12" s="17">
        <v>1</v>
      </c>
      <c r="ER12" s="17"/>
      <c r="ES12" s="17"/>
      <c r="ET12" s="17"/>
      <c r="EU12" s="17">
        <v>1</v>
      </c>
      <c r="EV12" s="17"/>
      <c r="EW12" s="17">
        <v>1</v>
      </c>
      <c r="EX12" s="17"/>
      <c r="EY12" s="17"/>
      <c r="EZ12" s="17">
        <v>1</v>
      </c>
      <c r="FA12" s="17"/>
      <c r="FB12" s="17"/>
      <c r="FC12" s="17">
        <v>1</v>
      </c>
      <c r="FD12" s="17"/>
      <c r="FE12" s="17"/>
      <c r="FF12" s="17"/>
      <c r="FG12" s="17">
        <v>1</v>
      </c>
      <c r="FH12" s="17"/>
      <c r="FI12" s="17">
        <v>1</v>
      </c>
      <c r="FJ12" s="17"/>
      <c r="FK12" s="17"/>
      <c r="FL12" s="17">
        <v>1</v>
      </c>
      <c r="FM12" s="17"/>
      <c r="FN12" s="17"/>
      <c r="FO12" s="17"/>
      <c r="FP12" s="17">
        <v>1</v>
      </c>
      <c r="FQ12" s="17"/>
      <c r="FR12" s="17">
        <v>1</v>
      </c>
      <c r="FS12" s="17"/>
      <c r="FT12" s="17"/>
      <c r="FU12" s="17">
        <v>1</v>
      </c>
      <c r="FV12" s="17"/>
      <c r="FW12" s="17"/>
      <c r="FX12" s="17">
        <v>1</v>
      </c>
      <c r="FY12" s="17"/>
      <c r="FZ12" s="17"/>
      <c r="GA12" s="17">
        <v>1</v>
      </c>
      <c r="GB12" s="17"/>
      <c r="GC12" s="17"/>
      <c r="GD12" s="17"/>
      <c r="GE12" s="17">
        <v>1</v>
      </c>
      <c r="GF12" s="17"/>
      <c r="GG12" s="17">
        <v>1</v>
      </c>
      <c r="GH12" s="17"/>
      <c r="GI12" s="17"/>
      <c r="GJ12" s="17">
        <v>1</v>
      </c>
      <c r="GK12" s="17"/>
      <c r="GL12" s="17"/>
      <c r="GM12" s="17">
        <v>1</v>
      </c>
      <c r="GN12" s="17"/>
      <c r="GO12" s="17"/>
      <c r="GP12" s="17">
        <v>1</v>
      </c>
      <c r="GQ12" s="17"/>
      <c r="GR12" s="17"/>
      <c r="GS12" s="17">
        <v>1</v>
      </c>
      <c r="GT12" s="17"/>
      <c r="GU12" s="17"/>
      <c r="GV12" s="17">
        <v>1</v>
      </c>
      <c r="GW12" s="17"/>
      <c r="GX12" s="17"/>
      <c r="GY12" s="17">
        <v>1</v>
      </c>
      <c r="GZ12" s="17"/>
      <c r="HA12" s="17"/>
      <c r="HB12" s="17">
        <v>1</v>
      </c>
      <c r="HC12" s="17"/>
      <c r="HD12" s="17"/>
      <c r="HE12" s="17">
        <v>1</v>
      </c>
      <c r="HF12" s="17"/>
      <c r="HG12" s="17"/>
      <c r="HH12" s="17"/>
      <c r="HI12" s="17">
        <v>1</v>
      </c>
      <c r="HJ12" s="17"/>
      <c r="HK12" s="17">
        <v>1</v>
      </c>
      <c r="HL12" s="17"/>
      <c r="HM12" s="17"/>
      <c r="HN12" s="17"/>
      <c r="HO12" s="17">
        <v>1</v>
      </c>
      <c r="HP12" s="17"/>
      <c r="HQ12" s="17"/>
      <c r="HR12" s="17">
        <v>1</v>
      </c>
      <c r="HS12" s="17"/>
      <c r="HT12" s="17"/>
      <c r="HU12" s="17">
        <v>1</v>
      </c>
      <c r="HV12" s="17"/>
      <c r="HW12" s="17">
        <v>1</v>
      </c>
      <c r="HX12" s="17"/>
      <c r="HY12" s="17"/>
      <c r="HZ12" s="17">
        <v>1</v>
      </c>
      <c r="IA12" s="17"/>
      <c r="IB12" s="17"/>
      <c r="IC12" s="17">
        <v>1</v>
      </c>
      <c r="ID12" s="17"/>
      <c r="IE12" s="17"/>
      <c r="IF12" s="17">
        <v>1</v>
      </c>
      <c r="IG12" s="17"/>
      <c r="IH12" s="17"/>
      <c r="II12" s="17"/>
      <c r="IJ12" s="17">
        <v>1</v>
      </c>
      <c r="IK12" s="17"/>
      <c r="IL12" s="17">
        <v>1</v>
      </c>
      <c r="IM12" s="17"/>
      <c r="IN12" s="17"/>
      <c r="IO12" s="17"/>
      <c r="IP12" s="17">
        <v>1</v>
      </c>
      <c r="IQ12" s="17"/>
      <c r="IR12" s="17">
        <v>1</v>
      </c>
      <c r="IS12" s="17"/>
      <c r="IT12" s="17"/>
    </row>
    <row r="13" spans="1:254" ht="19.5" customHeight="1">
      <c r="A13" s="14">
        <v>4</v>
      </c>
      <c r="B13" s="15" t="s">
        <v>442</v>
      </c>
      <c r="C13" s="16"/>
      <c r="D13" s="17">
        <v>1</v>
      </c>
      <c r="E13" s="17"/>
      <c r="F13" s="17"/>
      <c r="G13" s="17">
        <v>1</v>
      </c>
      <c r="H13" s="17"/>
      <c r="I13" s="17"/>
      <c r="J13" s="17">
        <v>1</v>
      </c>
      <c r="K13" s="17"/>
      <c r="L13" s="17">
        <v>1</v>
      </c>
      <c r="M13" s="17"/>
      <c r="N13" s="17"/>
      <c r="O13" s="17">
        <v>1</v>
      </c>
      <c r="P13" s="17"/>
      <c r="Q13" s="17"/>
      <c r="R13" s="17">
        <v>1</v>
      </c>
      <c r="S13" s="17"/>
      <c r="T13" s="17"/>
      <c r="U13" s="17"/>
      <c r="V13" s="17">
        <v>1</v>
      </c>
      <c r="W13" s="17"/>
      <c r="X13" s="17"/>
      <c r="Y13" s="17">
        <v>1</v>
      </c>
      <c r="Z13" s="17"/>
      <c r="AA13" s="17"/>
      <c r="AB13" s="17">
        <v>1</v>
      </c>
      <c r="AC13" s="17"/>
      <c r="AD13" s="17"/>
      <c r="AE13" s="17">
        <v>1</v>
      </c>
      <c r="AF13" s="17"/>
      <c r="AG13" s="17"/>
      <c r="AH13" s="17">
        <v>1</v>
      </c>
      <c r="AI13" s="17"/>
      <c r="AJ13" s="17">
        <v>1</v>
      </c>
      <c r="AK13" s="17"/>
      <c r="AL13" s="17"/>
      <c r="AM13" s="17"/>
      <c r="AN13" s="17">
        <v>1</v>
      </c>
      <c r="AO13" s="17"/>
      <c r="AP13" s="17">
        <v>1</v>
      </c>
      <c r="AQ13" s="17"/>
      <c r="AR13" s="17"/>
      <c r="AS13" s="17"/>
      <c r="AT13" s="17">
        <v>1</v>
      </c>
      <c r="AU13" s="17"/>
      <c r="AV13" s="17"/>
      <c r="AW13" s="17">
        <v>1</v>
      </c>
      <c r="AX13" s="17"/>
      <c r="AY13" s="17"/>
      <c r="AZ13" s="17">
        <v>1</v>
      </c>
      <c r="BA13" s="17"/>
      <c r="BB13" s="17"/>
      <c r="BC13" s="17">
        <v>1</v>
      </c>
      <c r="BD13" s="17"/>
      <c r="BE13" s="17">
        <v>1</v>
      </c>
      <c r="BF13" s="17"/>
      <c r="BG13" s="17"/>
      <c r="BH13" s="17">
        <v>1</v>
      </c>
      <c r="BI13" s="17"/>
      <c r="BJ13" s="17"/>
      <c r="BK13" s="17">
        <v>1</v>
      </c>
      <c r="BL13" s="17"/>
      <c r="BM13" s="17"/>
      <c r="BN13" s="17"/>
      <c r="BO13" s="17">
        <v>1</v>
      </c>
      <c r="BP13" s="17"/>
      <c r="BQ13" s="17"/>
      <c r="BR13" s="17">
        <v>1</v>
      </c>
      <c r="BS13" s="17"/>
      <c r="BT13" s="17"/>
      <c r="BU13" s="17">
        <v>1</v>
      </c>
      <c r="BV13" s="17"/>
      <c r="BW13" s="17">
        <v>1</v>
      </c>
      <c r="BX13" s="17"/>
      <c r="BY13" s="17"/>
      <c r="BZ13" s="17">
        <v>1</v>
      </c>
      <c r="CA13" s="17"/>
      <c r="CB13" s="17"/>
      <c r="CC13" s="17">
        <v>1</v>
      </c>
      <c r="CD13" s="17"/>
      <c r="CE13" s="17"/>
      <c r="CF13" s="17">
        <v>1</v>
      </c>
      <c r="CG13" s="17"/>
      <c r="CH13" s="17"/>
      <c r="CI13" s="17">
        <v>1</v>
      </c>
      <c r="CJ13" s="17"/>
      <c r="CK13" s="17"/>
      <c r="CL13" s="17"/>
      <c r="CM13" s="17">
        <v>1</v>
      </c>
      <c r="CN13" s="17"/>
      <c r="CO13" s="17"/>
      <c r="CP13" s="17">
        <v>1</v>
      </c>
      <c r="CQ13" s="17"/>
      <c r="CR13" s="17"/>
      <c r="CS13" s="17">
        <v>1</v>
      </c>
      <c r="CT13" s="17"/>
      <c r="CU13" s="17">
        <v>1</v>
      </c>
      <c r="CV13" s="17"/>
      <c r="CW13" s="17"/>
      <c r="CX13" s="17">
        <v>1</v>
      </c>
      <c r="CY13" s="17"/>
      <c r="CZ13" s="17"/>
      <c r="DA13" s="17">
        <v>1</v>
      </c>
      <c r="DB13" s="17"/>
      <c r="DC13" s="17"/>
      <c r="DD13" s="17">
        <v>1</v>
      </c>
      <c r="DE13" s="17"/>
      <c r="DF13" s="17"/>
      <c r="DG13" s="17"/>
      <c r="DH13" s="17">
        <v>1</v>
      </c>
      <c r="DI13" s="17"/>
      <c r="DJ13" s="17">
        <v>1</v>
      </c>
      <c r="DK13" s="17"/>
      <c r="DL13" s="17"/>
      <c r="DM13" s="17">
        <v>1</v>
      </c>
      <c r="DN13" s="17"/>
      <c r="DO13" s="17"/>
      <c r="DP13" s="17"/>
      <c r="DQ13" s="17">
        <v>1</v>
      </c>
      <c r="DR13" s="17"/>
      <c r="DS13" s="17">
        <v>1</v>
      </c>
      <c r="DT13" s="17"/>
      <c r="DU13" s="17"/>
      <c r="DV13" s="17">
        <v>1</v>
      </c>
      <c r="DW13" s="17"/>
      <c r="DX13" s="17"/>
      <c r="DY13" s="17"/>
      <c r="DZ13" s="17">
        <v>1</v>
      </c>
      <c r="EA13" s="17"/>
      <c r="EB13" s="17">
        <v>1</v>
      </c>
      <c r="EC13" s="17"/>
      <c r="ED13" s="17"/>
      <c r="EE13" s="17">
        <v>1</v>
      </c>
      <c r="EF13" s="17"/>
      <c r="EG13" s="17"/>
      <c r="EH13" s="17">
        <v>1</v>
      </c>
      <c r="EI13" s="17"/>
      <c r="EJ13" s="17"/>
      <c r="EK13" s="17"/>
      <c r="EL13" s="17">
        <v>1</v>
      </c>
      <c r="EM13" s="17"/>
      <c r="EN13" s="17">
        <v>1</v>
      </c>
      <c r="EO13" s="17"/>
      <c r="EP13" s="17"/>
      <c r="EQ13" s="17">
        <v>1</v>
      </c>
      <c r="ER13" s="17"/>
      <c r="ES13" s="17"/>
      <c r="ET13" s="17"/>
      <c r="EU13" s="17">
        <v>1</v>
      </c>
      <c r="EV13" s="17"/>
      <c r="EW13" s="17">
        <v>1</v>
      </c>
      <c r="EX13" s="17"/>
      <c r="EY13" s="17"/>
      <c r="EZ13" s="17">
        <v>1</v>
      </c>
      <c r="FA13" s="17"/>
      <c r="FB13" s="17"/>
      <c r="FC13" s="17">
        <v>1</v>
      </c>
      <c r="FD13" s="17"/>
      <c r="FE13" s="17"/>
      <c r="FF13" s="17"/>
      <c r="FG13" s="17">
        <v>1</v>
      </c>
      <c r="FH13" s="17"/>
      <c r="FI13" s="17">
        <v>1</v>
      </c>
      <c r="FJ13" s="17"/>
      <c r="FK13" s="17"/>
      <c r="FL13" s="17">
        <v>1</v>
      </c>
      <c r="FM13" s="17"/>
      <c r="FN13" s="17"/>
      <c r="FO13" s="17"/>
      <c r="FP13" s="17">
        <v>1</v>
      </c>
      <c r="FQ13" s="17"/>
      <c r="FR13" s="17">
        <v>1</v>
      </c>
      <c r="FS13" s="17"/>
      <c r="FT13" s="17"/>
      <c r="FU13" s="17">
        <v>1</v>
      </c>
      <c r="FV13" s="17"/>
      <c r="FW13" s="17"/>
      <c r="FX13" s="17">
        <v>1</v>
      </c>
      <c r="FY13" s="17"/>
      <c r="FZ13" s="17"/>
      <c r="GA13" s="17">
        <v>1</v>
      </c>
      <c r="GB13" s="17"/>
      <c r="GC13" s="17"/>
      <c r="GD13" s="17"/>
      <c r="GE13" s="17">
        <v>1</v>
      </c>
      <c r="GF13" s="17"/>
      <c r="GG13" s="17">
        <v>1</v>
      </c>
      <c r="GH13" s="17"/>
      <c r="GI13" s="17"/>
      <c r="GJ13" s="17">
        <v>1</v>
      </c>
      <c r="GK13" s="17"/>
      <c r="GL13" s="17"/>
      <c r="GM13" s="17">
        <v>1</v>
      </c>
      <c r="GN13" s="17"/>
      <c r="GO13" s="17"/>
      <c r="GP13" s="17">
        <v>1</v>
      </c>
      <c r="GQ13" s="17"/>
      <c r="GR13" s="17"/>
      <c r="GS13" s="17">
        <v>1</v>
      </c>
      <c r="GT13" s="17"/>
      <c r="GU13" s="17"/>
      <c r="GV13" s="17">
        <v>1</v>
      </c>
      <c r="GW13" s="17"/>
      <c r="GX13" s="17"/>
      <c r="GY13" s="17">
        <v>1</v>
      </c>
      <c r="GZ13" s="17"/>
      <c r="HA13" s="17"/>
      <c r="HB13" s="17"/>
      <c r="HC13" s="17">
        <v>1</v>
      </c>
      <c r="HD13" s="17"/>
      <c r="HE13" s="17">
        <v>1</v>
      </c>
      <c r="HF13" s="17"/>
      <c r="HG13" s="17"/>
      <c r="HH13" s="17"/>
      <c r="HI13" s="17">
        <v>1</v>
      </c>
      <c r="HJ13" s="17"/>
      <c r="HK13" s="17">
        <v>1</v>
      </c>
      <c r="HL13" s="17"/>
      <c r="HM13" s="17"/>
      <c r="HN13" s="17"/>
      <c r="HO13" s="17">
        <v>1</v>
      </c>
      <c r="HP13" s="17"/>
      <c r="HQ13" s="17">
        <v>1</v>
      </c>
      <c r="HR13" s="17"/>
      <c r="HS13" s="17"/>
      <c r="HT13" s="17">
        <v>1</v>
      </c>
      <c r="HU13" s="17"/>
      <c r="HV13" s="17"/>
      <c r="HW13" s="17">
        <v>1</v>
      </c>
      <c r="HX13" s="17"/>
      <c r="HY13" s="17"/>
      <c r="HZ13" s="17">
        <v>1</v>
      </c>
      <c r="IA13" s="17"/>
      <c r="IB13" s="17"/>
      <c r="IC13" s="17">
        <v>1</v>
      </c>
      <c r="ID13" s="17"/>
      <c r="IE13" s="17"/>
      <c r="IF13" s="17">
        <v>1</v>
      </c>
      <c r="IG13" s="17"/>
      <c r="IH13" s="17"/>
      <c r="II13" s="17"/>
      <c r="IJ13" s="17">
        <v>1</v>
      </c>
      <c r="IK13" s="17"/>
      <c r="IL13" s="17">
        <v>1</v>
      </c>
      <c r="IM13" s="17"/>
      <c r="IN13" s="17"/>
      <c r="IO13" s="17">
        <v>1</v>
      </c>
      <c r="IP13" s="17"/>
      <c r="IQ13" s="17"/>
      <c r="IR13" s="17">
        <v>1</v>
      </c>
      <c r="IS13" s="17"/>
      <c r="IT13" s="17"/>
    </row>
    <row r="14" spans="1:254" ht="17.25" customHeight="1">
      <c r="A14" s="14">
        <v>5</v>
      </c>
      <c r="B14" s="15" t="s">
        <v>443</v>
      </c>
      <c r="C14" s="16"/>
      <c r="D14" s="17">
        <v>1</v>
      </c>
      <c r="E14" s="17"/>
      <c r="F14" s="17"/>
      <c r="G14" s="17">
        <v>1</v>
      </c>
      <c r="H14" s="17"/>
      <c r="I14" s="17"/>
      <c r="J14" s="17">
        <v>1</v>
      </c>
      <c r="K14" s="17"/>
      <c r="L14" s="17">
        <v>1</v>
      </c>
      <c r="M14" s="17"/>
      <c r="N14" s="17"/>
      <c r="O14" s="17">
        <v>1</v>
      </c>
      <c r="P14" s="17"/>
      <c r="Q14" s="17"/>
      <c r="R14" s="17">
        <v>1</v>
      </c>
      <c r="S14" s="17"/>
      <c r="T14" s="17"/>
      <c r="U14" s="17"/>
      <c r="V14" s="17">
        <v>1</v>
      </c>
      <c r="W14" s="17"/>
      <c r="X14" s="17">
        <v>1</v>
      </c>
      <c r="Y14" s="17"/>
      <c r="Z14" s="17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/>
      <c r="AN14" s="17">
        <v>1</v>
      </c>
      <c r="AO14" s="17"/>
      <c r="AP14" s="17">
        <v>1</v>
      </c>
      <c r="AQ14" s="17"/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/>
      <c r="DZ14" s="17">
        <v>1</v>
      </c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/>
      <c r="EL14" s="17">
        <v>1</v>
      </c>
      <c r="EM14" s="17"/>
      <c r="EN14" s="17">
        <v>1</v>
      </c>
      <c r="EO14" s="17"/>
      <c r="EP14" s="17"/>
      <c r="EQ14" s="17">
        <v>1</v>
      </c>
      <c r="ER14" s="17"/>
      <c r="ES14" s="17"/>
      <c r="ET14" s="17"/>
      <c r="EU14" s="17">
        <v>1</v>
      </c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/>
      <c r="FG14" s="17">
        <v>1</v>
      </c>
      <c r="FH14" s="17"/>
      <c r="FI14" s="17">
        <v>1</v>
      </c>
      <c r="FJ14" s="17"/>
      <c r="FK14" s="17"/>
      <c r="FL14" s="17">
        <v>1</v>
      </c>
      <c r="FM14" s="17"/>
      <c r="FN14" s="17"/>
      <c r="FO14" s="17"/>
      <c r="FP14" s="17">
        <v>1</v>
      </c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/>
      <c r="GE14" s="17">
        <v>1</v>
      </c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  <c r="GS14" s="17">
        <v>1</v>
      </c>
      <c r="GT14" s="17"/>
      <c r="GU14" s="17"/>
      <c r="GV14" s="17">
        <v>1</v>
      </c>
      <c r="GW14" s="17"/>
      <c r="GX14" s="17"/>
      <c r="GY14" s="17">
        <v>1</v>
      </c>
      <c r="GZ14" s="17"/>
      <c r="HA14" s="17"/>
      <c r="HB14" s="17">
        <v>1</v>
      </c>
      <c r="HC14" s="17"/>
      <c r="HD14" s="17"/>
      <c r="HE14" s="17">
        <v>1</v>
      </c>
      <c r="HF14" s="17"/>
      <c r="HG14" s="17"/>
      <c r="HH14" s="17"/>
      <c r="HI14" s="17">
        <v>1</v>
      </c>
      <c r="HJ14" s="17"/>
      <c r="HK14" s="17">
        <v>1</v>
      </c>
      <c r="HL14" s="17"/>
      <c r="HM14" s="17"/>
      <c r="HN14" s="17"/>
      <c r="HO14" s="17">
        <v>1</v>
      </c>
      <c r="HP14" s="17"/>
      <c r="HQ14" s="17">
        <v>1</v>
      </c>
      <c r="HR14" s="17"/>
      <c r="HS14" s="17"/>
      <c r="HT14" s="17"/>
      <c r="HU14" s="17">
        <v>1</v>
      </c>
      <c r="HV14" s="17"/>
      <c r="HW14" s="17">
        <v>1</v>
      </c>
      <c r="HX14" s="17"/>
      <c r="HY14" s="17"/>
      <c r="HZ14" s="17">
        <v>1</v>
      </c>
      <c r="IA14" s="17"/>
      <c r="IB14" s="17"/>
      <c r="IC14" s="17">
        <v>1</v>
      </c>
      <c r="ID14" s="17"/>
      <c r="IE14" s="17"/>
      <c r="IF14" s="17">
        <v>1</v>
      </c>
      <c r="IG14" s="17"/>
      <c r="IH14" s="17"/>
      <c r="II14" s="17"/>
      <c r="IJ14" s="17">
        <v>1</v>
      </c>
      <c r="IK14" s="17"/>
      <c r="IL14" s="17">
        <v>1</v>
      </c>
      <c r="IM14" s="17"/>
      <c r="IN14" s="17"/>
      <c r="IO14" s="17"/>
      <c r="IP14" s="17">
        <v>1</v>
      </c>
      <c r="IQ14" s="17"/>
      <c r="IR14" s="17">
        <v>1</v>
      </c>
      <c r="IS14" s="17"/>
      <c r="IT14" s="17"/>
    </row>
    <row r="15" spans="1:254" ht="14.25" customHeight="1">
      <c r="A15" s="14">
        <v>6</v>
      </c>
      <c r="B15" s="15" t="s">
        <v>444</v>
      </c>
      <c r="C15" s="16"/>
      <c r="D15" s="17">
        <v>1</v>
      </c>
      <c r="E15" s="17"/>
      <c r="F15" s="17"/>
      <c r="G15" s="17">
        <v>1</v>
      </c>
      <c r="H15" s="17"/>
      <c r="I15" s="17"/>
      <c r="J15" s="17">
        <v>1</v>
      </c>
      <c r="K15" s="17"/>
      <c r="L15" s="17">
        <v>1</v>
      </c>
      <c r="M15" s="17"/>
      <c r="N15" s="17"/>
      <c r="O15" s="17">
        <v>1</v>
      </c>
      <c r="P15" s="17"/>
      <c r="Q15" s="17"/>
      <c r="R15" s="17">
        <v>1</v>
      </c>
      <c r="S15" s="17"/>
      <c r="T15" s="17"/>
      <c r="U15" s="17"/>
      <c r="V15" s="17">
        <v>1</v>
      </c>
      <c r="W15" s="17"/>
      <c r="X15" s="17">
        <v>1</v>
      </c>
      <c r="Y15" s="17"/>
      <c r="Z15" s="17"/>
      <c r="AA15" s="17">
        <v>1</v>
      </c>
      <c r="AB15" s="17"/>
      <c r="AC15" s="17"/>
      <c r="AD15" s="17">
        <v>1</v>
      </c>
      <c r="AE15" s="17"/>
      <c r="AF15" s="17"/>
      <c r="AG15" s="17"/>
      <c r="AH15" s="17">
        <v>1</v>
      </c>
      <c r="AI15" s="17"/>
      <c r="AJ15" s="17">
        <v>1</v>
      </c>
      <c r="AK15" s="17"/>
      <c r="AL15" s="17"/>
      <c r="AM15" s="17"/>
      <c r="AN15" s="17">
        <v>1</v>
      </c>
      <c r="AO15" s="17"/>
      <c r="AP15" s="17">
        <v>1</v>
      </c>
      <c r="AQ15" s="17"/>
      <c r="AR15" s="17"/>
      <c r="AS15" s="17">
        <v>1</v>
      </c>
      <c r="AT15" s="17"/>
      <c r="AU15" s="17"/>
      <c r="AV15" s="17">
        <v>1</v>
      </c>
      <c r="AW15" s="17"/>
      <c r="AX15" s="17"/>
      <c r="AY15" s="17">
        <v>1</v>
      </c>
      <c r="AZ15" s="17"/>
      <c r="BA15" s="17"/>
      <c r="BB15" s="17">
        <v>1</v>
      </c>
      <c r="BC15" s="17"/>
      <c r="BD15" s="17"/>
      <c r="BE15" s="17">
        <v>1</v>
      </c>
      <c r="BF15" s="17"/>
      <c r="BG15" s="17"/>
      <c r="BH15" s="17">
        <v>1</v>
      </c>
      <c r="BI15" s="17"/>
      <c r="BJ15" s="17"/>
      <c r="BK15" s="17">
        <v>1</v>
      </c>
      <c r="BL15" s="17"/>
      <c r="BM15" s="17"/>
      <c r="BN15" s="17">
        <v>1</v>
      </c>
      <c r="BO15" s="17"/>
      <c r="BP15" s="17"/>
      <c r="BQ15" s="17">
        <v>1</v>
      </c>
      <c r="BR15" s="17"/>
      <c r="BS15" s="17"/>
      <c r="BT15" s="17">
        <v>1</v>
      </c>
      <c r="BU15" s="17"/>
      <c r="BV15" s="17"/>
      <c r="BW15" s="17">
        <v>1</v>
      </c>
      <c r="BX15" s="17"/>
      <c r="BY15" s="17"/>
      <c r="BZ15" s="17">
        <v>1</v>
      </c>
      <c r="CA15" s="17"/>
      <c r="CB15" s="17"/>
      <c r="CC15" s="17">
        <v>1</v>
      </c>
      <c r="CD15" s="17"/>
      <c r="CE15" s="17"/>
      <c r="CF15" s="17">
        <v>1</v>
      </c>
      <c r="CG15" s="17"/>
      <c r="CH15" s="17"/>
      <c r="CI15" s="17">
        <v>1</v>
      </c>
      <c r="CJ15" s="17"/>
      <c r="CK15" s="17"/>
      <c r="CL15" s="17">
        <v>1</v>
      </c>
      <c r="CM15" s="17"/>
      <c r="CN15" s="17"/>
      <c r="CO15" s="17">
        <v>1</v>
      </c>
      <c r="CP15" s="17"/>
      <c r="CQ15" s="17"/>
      <c r="CR15" s="17">
        <v>1</v>
      </c>
      <c r="CS15" s="17"/>
      <c r="CT15" s="17"/>
      <c r="CU15" s="17">
        <v>1</v>
      </c>
      <c r="CV15" s="17"/>
      <c r="CW15" s="17"/>
      <c r="CX15" s="17">
        <v>1</v>
      </c>
      <c r="CY15" s="17"/>
      <c r="CZ15" s="17"/>
      <c r="DA15" s="17">
        <v>1</v>
      </c>
      <c r="DB15" s="17"/>
      <c r="DC15" s="17"/>
      <c r="DD15" s="17">
        <v>1</v>
      </c>
      <c r="DE15" s="17"/>
      <c r="DF15" s="17"/>
      <c r="DG15" s="17">
        <v>1</v>
      </c>
      <c r="DH15" s="17"/>
      <c r="DI15" s="17"/>
      <c r="DJ15" s="17">
        <v>1</v>
      </c>
      <c r="DK15" s="17"/>
      <c r="DL15" s="17"/>
      <c r="DM15" s="17">
        <v>1</v>
      </c>
      <c r="DN15" s="17"/>
      <c r="DO15" s="17"/>
      <c r="DP15" s="17">
        <v>1</v>
      </c>
      <c r="DQ15" s="17"/>
      <c r="DR15" s="17"/>
      <c r="DS15" s="17">
        <v>1</v>
      </c>
      <c r="DT15" s="17"/>
      <c r="DU15" s="17"/>
      <c r="DV15" s="17">
        <v>1</v>
      </c>
      <c r="DW15" s="17"/>
      <c r="DX15" s="17"/>
      <c r="DY15" s="17">
        <v>1</v>
      </c>
      <c r="DZ15" s="17"/>
      <c r="EA15" s="17"/>
      <c r="EB15" s="17"/>
      <c r="EC15" s="17">
        <v>1</v>
      </c>
      <c r="ED15" s="17"/>
      <c r="EE15" s="17">
        <v>1</v>
      </c>
      <c r="EF15" s="17"/>
      <c r="EG15" s="17"/>
      <c r="EH15" s="17">
        <v>1</v>
      </c>
      <c r="EI15" s="17"/>
      <c r="EJ15" s="17"/>
      <c r="EK15" s="17">
        <v>1</v>
      </c>
      <c r="EL15" s="17"/>
      <c r="EM15" s="17"/>
      <c r="EN15" s="17"/>
      <c r="EO15" s="17">
        <v>1</v>
      </c>
      <c r="EP15" s="17"/>
      <c r="EQ15" s="17">
        <v>1</v>
      </c>
      <c r="ER15" s="17"/>
      <c r="ES15" s="17"/>
      <c r="ET15" s="17">
        <v>1</v>
      </c>
      <c r="EU15" s="17"/>
      <c r="EV15" s="17"/>
      <c r="EW15" s="17">
        <v>1</v>
      </c>
      <c r="EX15" s="17"/>
      <c r="EY15" s="17"/>
      <c r="EZ15" s="17">
        <v>1</v>
      </c>
      <c r="FA15" s="17"/>
      <c r="FB15" s="17"/>
      <c r="FC15" s="17">
        <v>1</v>
      </c>
      <c r="FD15" s="17"/>
      <c r="FE15" s="17"/>
      <c r="FF15" s="17">
        <v>1</v>
      </c>
      <c r="FG15" s="17"/>
      <c r="FH15" s="17"/>
      <c r="FI15" s="17">
        <v>1</v>
      </c>
      <c r="FJ15" s="17"/>
      <c r="FK15" s="17"/>
      <c r="FL15" s="17">
        <v>1</v>
      </c>
      <c r="FM15" s="17"/>
      <c r="FN15" s="17"/>
      <c r="FO15" s="17">
        <v>1</v>
      </c>
      <c r="FP15" s="17"/>
      <c r="FQ15" s="17"/>
      <c r="FR15" s="17">
        <v>1</v>
      </c>
      <c r="FS15" s="17"/>
      <c r="FT15" s="17"/>
      <c r="FU15" s="17">
        <v>1</v>
      </c>
      <c r="FV15" s="17"/>
      <c r="FW15" s="17"/>
      <c r="FX15" s="17">
        <v>1</v>
      </c>
      <c r="FY15" s="17"/>
      <c r="FZ15" s="17"/>
      <c r="GA15" s="17">
        <v>1</v>
      </c>
      <c r="GB15" s="17"/>
      <c r="GC15" s="17"/>
      <c r="GD15" s="17"/>
      <c r="GE15" s="17">
        <v>1</v>
      </c>
      <c r="GF15" s="17"/>
      <c r="GG15" s="17">
        <v>1</v>
      </c>
      <c r="GH15" s="17"/>
      <c r="GI15" s="17"/>
      <c r="GJ15" s="17">
        <v>1</v>
      </c>
      <c r="GK15" s="17"/>
      <c r="GL15" s="17"/>
      <c r="GM15" s="17">
        <v>1</v>
      </c>
      <c r="GN15" s="17"/>
      <c r="GO15" s="17"/>
      <c r="GP15" s="17">
        <v>1</v>
      </c>
      <c r="GQ15" s="17"/>
      <c r="GR15" s="17"/>
      <c r="GS15" s="17">
        <v>1</v>
      </c>
      <c r="GT15" s="17"/>
      <c r="GU15" s="17"/>
      <c r="GV15" s="17">
        <v>1</v>
      </c>
      <c r="GW15" s="17"/>
      <c r="GX15" s="17"/>
      <c r="GY15" s="17">
        <v>1</v>
      </c>
      <c r="GZ15" s="17"/>
      <c r="HA15" s="17"/>
      <c r="HB15" s="17">
        <v>1</v>
      </c>
      <c r="HC15" s="17"/>
      <c r="HD15" s="17"/>
      <c r="HE15" s="17">
        <v>1</v>
      </c>
      <c r="HF15" s="17"/>
      <c r="HG15" s="17"/>
      <c r="HH15" s="17"/>
      <c r="HI15" s="17">
        <v>1</v>
      </c>
      <c r="HJ15" s="17"/>
      <c r="HK15" s="17">
        <v>1</v>
      </c>
      <c r="HL15" s="17"/>
      <c r="HM15" s="17"/>
      <c r="HN15" s="17"/>
      <c r="HO15" s="17">
        <v>1</v>
      </c>
      <c r="HP15" s="17"/>
      <c r="HQ15" s="17">
        <v>1</v>
      </c>
      <c r="HR15" s="17"/>
      <c r="HS15" s="17"/>
      <c r="HT15" s="17">
        <v>1</v>
      </c>
      <c r="HU15" s="17"/>
      <c r="HV15" s="17"/>
      <c r="HW15" s="17">
        <v>1</v>
      </c>
      <c r="HX15" s="17"/>
      <c r="HY15" s="17"/>
      <c r="HZ15" s="17">
        <v>1</v>
      </c>
      <c r="IA15" s="17"/>
      <c r="IB15" s="17"/>
      <c r="IC15" s="17">
        <v>1</v>
      </c>
      <c r="ID15" s="17"/>
      <c r="IE15" s="17"/>
      <c r="IF15" s="17">
        <v>1</v>
      </c>
      <c r="IG15" s="17"/>
      <c r="IH15" s="17"/>
      <c r="II15" s="17"/>
      <c r="IJ15" s="17">
        <v>1</v>
      </c>
      <c r="IK15" s="17"/>
      <c r="IL15" s="17">
        <v>1</v>
      </c>
      <c r="IM15" s="17"/>
      <c r="IN15" s="17"/>
      <c r="IO15" s="17">
        <v>1</v>
      </c>
      <c r="IP15" s="17"/>
      <c r="IQ15" s="17"/>
      <c r="IR15" s="17">
        <v>1</v>
      </c>
      <c r="IS15" s="17"/>
      <c r="IT15" s="17"/>
    </row>
    <row r="16" spans="1:254">
      <c r="A16" s="71" t="s">
        <v>445</v>
      </c>
      <c r="B16" s="71"/>
      <c r="C16" s="18">
        <f t="shared" ref="C16:BN16" si="0">SUM(C10:C15)</f>
        <v>0</v>
      </c>
      <c r="D16" s="19">
        <f t="shared" si="0"/>
        <v>6</v>
      </c>
      <c r="E16" s="19">
        <f t="shared" si="0"/>
        <v>0</v>
      </c>
      <c r="F16" s="19">
        <f t="shared" si="0"/>
        <v>0</v>
      </c>
      <c r="G16" s="19">
        <f t="shared" si="0"/>
        <v>6</v>
      </c>
      <c r="H16" s="19">
        <f t="shared" si="0"/>
        <v>0</v>
      </c>
      <c r="I16" s="19">
        <f t="shared" si="0"/>
        <v>0</v>
      </c>
      <c r="J16" s="19">
        <f t="shared" si="0"/>
        <v>6</v>
      </c>
      <c r="K16" s="19">
        <f t="shared" si="0"/>
        <v>0</v>
      </c>
      <c r="L16" s="19">
        <f t="shared" si="0"/>
        <v>6</v>
      </c>
      <c r="M16" s="19">
        <f t="shared" si="0"/>
        <v>0</v>
      </c>
      <c r="N16" s="19">
        <f t="shared" si="0"/>
        <v>0</v>
      </c>
      <c r="O16" s="19">
        <f t="shared" si="0"/>
        <v>6</v>
      </c>
      <c r="P16" s="19">
        <f t="shared" si="0"/>
        <v>0</v>
      </c>
      <c r="Q16" s="19">
        <f t="shared" si="0"/>
        <v>0</v>
      </c>
      <c r="R16" s="19">
        <f t="shared" si="0"/>
        <v>6</v>
      </c>
      <c r="S16" s="19">
        <f t="shared" si="0"/>
        <v>0</v>
      </c>
      <c r="T16" s="19">
        <f t="shared" si="0"/>
        <v>0</v>
      </c>
      <c r="U16" s="19">
        <f t="shared" si="0"/>
        <v>0</v>
      </c>
      <c r="V16" s="19">
        <f t="shared" si="0"/>
        <v>6</v>
      </c>
      <c r="W16" s="19">
        <f t="shared" si="0"/>
        <v>0</v>
      </c>
      <c r="X16" s="19">
        <f t="shared" si="0"/>
        <v>3</v>
      </c>
      <c r="Y16" s="19">
        <f t="shared" si="0"/>
        <v>3</v>
      </c>
      <c r="Z16" s="19">
        <f t="shared" si="0"/>
        <v>0</v>
      </c>
      <c r="AA16" s="19">
        <f t="shared" si="0"/>
        <v>3</v>
      </c>
      <c r="AB16" s="19">
        <f t="shared" si="0"/>
        <v>3</v>
      </c>
      <c r="AC16" s="19">
        <f t="shared" si="0"/>
        <v>0</v>
      </c>
      <c r="AD16" s="19">
        <f t="shared" si="0"/>
        <v>3</v>
      </c>
      <c r="AE16" s="19">
        <f t="shared" si="0"/>
        <v>3</v>
      </c>
      <c r="AF16" s="19">
        <f t="shared" si="0"/>
        <v>0</v>
      </c>
      <c r="AG16" s="19">
        <f t="shared" si="0"/>
        <v>2</v>
      </c>
      <c r="AH16" s="19">
        <f t="shared" si="0"/>
        <v>4</v>
      </c>
      <c r="AI16" s="19">
        <f t="shared" si="0"/>
        <v>0</v>
      </c>
      <c r="AJ16" s="19">
        <f t="shared" si="0"/>
        <v>6</v>
      </c>
      <c r="AK16" s="19">
        <f t="shared" si="0"/>
        <v>0</v>
      </c>
      <c r="AL16" s="19">
        <f t="shared" si="0"/>
        <v>0</v>
      </c>
      <c r="AM16" s="19">
        <f t="shared" si="0"/>
        <v>0</v>
      </c>
      <c r="AN16" s="19">
        <f t="shared" si="0"/>
        <v>6</v>
      </c>
      <c r="AO16" s="19">
        <f t="shared" si="0"/>
        <v>0</v>
      </c>
      <c r="AP16" s="19">
        <f t="shared" si="0"/>
        <v>6</v>
      </c>
      <c r="AQ16" s="19">
        <f t="shared" si="0"/>
        <v>0</v>
      </c>
      <c r="AR16" s="19">
        <f t="shared" si="0"/>
        <v>0</v>
      </c>
      <c r="AS16" s="19">
        <f t="shared" si="0"/>
        <v>3</v>
      </c>
      <c r="AT16" s="19">
        <f t="shared" si="0"/>
        <v>3</v>
      </c>
      <c r="AU16" s="19">
        <f t="shared" si="0"/>
        <v>0</v>
      </c>
      <c r="AV16" s="19">
        <f t="shared" si="0"/>
        <v>3</v>
      </c>
      <c r="AW16" s="19">
        <f t="shared" si="0"/>
        <v>3</v>
      </c>
      <c r="AX16" s="19">
        <f t="shared" si="0"/>
        <v>0</v>
      </c>
      <c r="AY16" s="19">
        <f t="shared" si="0"/>
        <v>3</v>
      </c>
      <c r="AZ16" s="19">
        <f t="shared" si="0"/>
        <v>3</v>
      </c>
      <c r="BA16" s="19">
        <f t="shared" si="0"/>
        <v>0</v>
      </c>
      <c r="BB16" s="19">
        <f t="shared" si="0"/>
        <v>3</v>
      </c>
      <c r="BC16" s="19">
        <f t="shared" si="0"/>
        <v>3</v>
      </c>
      <c r="BD16" s="19">
        <f t="shared" si="0"/>
        <v>0</v>
      </c>
      <c r="BE16" s="19">
        <f t="shared" si="0"/>
        <v>6</v>
      </c>
      <c r="BF16" s="19">
        <f t="shared" si="0"/>
        <v>0</v>
      </c>
      <c r="BG16" s="19">
        <f t="shared" si="0"/>
        <v>0</v>
      </c>
      <c r="BH16" s="19">
        <f t="shared" si="0"/>
        <v>6</v>
      </c>
      <c r="BI16" s="19">
        <f t="shared" si="0"/>
        <v>0</v>
      </c>
      <c r="BJ16" s="19">
        <f t="shared" si="0"/>
        <v>0</v>
      </c>
      <c r="BK16" s="19">
        <f t="shared" si="0"/>
        <v>6</v>
      </c>
      <c r="BL16" s="19">
        <f t="shared" si="0"/>
        <v>0</v>
      </c>
      <c r="BM16" s="19">
        <f t="shared" si="0"/>
        <v>0</v>
      </c>
      <c r="BN16" s="19">
        <f t="shared" si="0"/>
        <v>3</v>
      </c>
      <c r="BO16" s="19">
        <f t="shared" ref="BO16:DZ16" si="1">SUM(BO10:BO15)</f>
        <v>3</v>
      </c>
      <c r="BP16" s="19">
        <f t="shared" si="1"/>
        <v>0</v>
      </c>
      <c r="BQ16" s="19">
        <f t="shared" si="1"/>
        <v>3</v>
      </c>
      <c r="BR16" s="19">
        <f t="shared" si="1"/>
        <v>3</v>
      </c>
      <c r="BS16" s="19">
        <f t="shared" si="1"/>
        <v>0</v>
      </c>
      <c r="BT16" s="19">
        <f t="shared" si="1"/>
        <v>3</v>
      </c>
      <c r="BU16" s="19">
        <f t="shared" si="1"/>
        <v>3</v>
      </c>
      <c r="BV16" s="19">
        <f t="shared" si="1"/>
        <v>0</v>
      </c>
      <c r="BW16" s="19">
        <f t="shared" si="1"/>
        <v>6</v>
      </c>
      <c r="BX16" s="19">
        <f t="shared" si="1"/>
        <v>0</v>
      </c>
      <c r="BY16" s="19">
        <f t="shared" si="1"/>
        <v>0</v>
      </c>
      <c r="BZ16" s="19">
        <f t="shared" si="1"/>
        <v>6</v>
      </c>
      <c r="CA16" s="19">
        <f t="shared" si="1"/>
        <v>0</v>
      </c>
      <c r="CB16" s="19">
        <f t="shared" si="1"/>
        <v>0</v>
      </c>
      <c r="CC16" s="19">
        <f t="shared" si="1"/>
        <v>6</v>
      </c>
      <c r="CD16" s="19">
        <f t="shared" si="1"/>
        <v>0</v>
      </c>
      <c r="CE16" s="19">
        <f t="shared" si="1"/>
        <v>0</v>
      </c>
      <c r="CF16" s="19">
        <f t="shared" si="1"/>
        <v>6</v>
      </c>
      <c r="CG16" s="19">
        <f t="shared" si="1"/>
        <v>0</v>
      </c>
      <c r="CH16" s="19">
        <f t="shared" si="1"/>
        <v>0</v>
      </c>
      <c r="CI16" s="19">
        <f t="shared" si="1"/>
        <v>6</v>
      </c>
      <c r="CJ16" s="19">
        <f t="shared" si="1"/>
        <v>0</v>
      </c>
      <c r="CK16" s="19">
        <f t="shared" si="1"/>
        <v>0</v>
      </c>
      <c r="CL16" s="19">
        <f t="shared" si="1"/>
        <v>3</v>
      </c>
      <c r="CM16" s="19">
        <f t="shared" si="1"/>
        <v>3</v>
      </c>
      <c r="CN16" s="19">
        <f t="shared" si="1"/>
        <v>0</v>
      </c>
      <c r="CO16" s="19">
        <f t="shared" si="1"/>
        <v>3</v>
      </c>
      <c r="CP16" s="19">
        <f t="shared" si="1"/>
        <v>3</v>
      </c>
      <c r="CQ16" s="19">
        <f t="shared" si="1"/>
        <v>0</v>
      </c>
      <c r="CR16" s="19">
        <f t="shared" si="1"/>
        <v>3</v>
      </c>
      <c r="CS16" s="19">
        <f t="shared" si="1"/>
        <v>3</v>
      </c>
      <c r="CT16" s="19">
        <f t="shared" si="1"/>
        <v>0</v>
      </c>
      <c r="CU16" s="19">
        <f t="shared" si="1"/>
        <v>6</v>
      </c>
      <c r="CV16" s="19">
        <f t="shared" si="1"/>
        <v>0</v>
      </c>
      <c r="CW16" s="19">
        <f t="shared" si="1"/>
        <v>0</v>
      </c>
      <c r="CX16" s="19">
        <f t="shared" si="1"/>
        <v>6</v>
      </c>
      <c r="CY16" s="19">
        <f t="shared" si="1"/>
        <v>0</v>
      </c>
      <c r="CZ16" s="19">
        <f t="shared" si="1"/>
        <v>0</v>
      </c>
      <c r="DA16" s="19">
        <f t="shared" si="1"/>
        <v>6</v>
      </c>
      <c r="DB16" s="19">
        <f t="shared" si="1"/>
        <v>0</v>
      </c>
      <c r="DC16" s="19">
        <f t="shared" si="1"/>
        <v>0</v>
      </c>
      <c r="DD16" s="19">
        <f t="shared" si="1"/>
        <v>6</v>
      </c>
      <c r="DE16" s="19">
        <f t="shared" si="1"/>
        <v>0</v>
      </c>
      <c r="DF16" s="19">
        <f t="shared" si="1"/>
        <v>0</v>
      </c>
      <c r="DG16" s="19">
        <f t="shared" si="1"/>
        <v>3</v>
      </c>
      <c r="DH16" s="19">
        <f t="shared" si="1"/>
        <v>3</v>
      </c>
      <c r="DI16" s="19">
        <f t="shared" si="1"/>
        <v>0</v>
      </c>
      <c r="DJ16" s="19">
        <f t="shared" si="1"/>
        <v>6</v>
      </c>
      <c r="DK16" s="19">
        <f t="shared" si="1"/>
        <v>0</v>
      </c>
      <c r="DL16" s="19">
        <f t="shared" si="1"/>
        <v>0</v>
      </c>
      <c r="DM16" s="19">
        <f t="shared" si="1"/>
        <v>6</v>
      </c>
      <c r="DN16" s="19">
        <f t="shared" si="1"/>
        <v>0</v>
      </c>
      <c r="DO16" s="19">
        <f t="shared" si="1"/>
        <v>0</v>
      </c>
      <c r="DP16" s="19">
        <f t="shared" si="1"/>
        <v>3</v>
      </c>
      <c r="DQ16" s="19">
        <f t="shared" si="1"/>
        <v>3</v>
      </c>
      <c r="DR16" s="19">
        <f t="shared" si="1"/>
        <v>0</v>
      </c>
      <c r="DS16" s="19">
        <f t="shared" si="1"/>
        <v>6</v>
      </c>
      <c r="DT16" s="19">
        <f t="shared" si="1"/>
        <v>0</v>
      </c>
      <c r="DU16" s="19">
        <f t="shared" si="1"/>
        <v>0</v>
      </c>
      <c r="DV16" s="19">
        <f t="shared" si="1"/>
        <v>6</v>
      </c>
      <c r="DW16" s="19">
        <f t="shared" si="1"/>
        <v>0</v>
      </c>
      <c r="DX16" s="19">
        <f t="shared" si="1"/>
        <v>0</v>
      </c>
      <c r="DY16" s="19">
        <f t="shared" si="1"/>
        <v>2</v>
      </c>
      <c r="DZ16" s="19">
        <f t="shared" si="1"/>
        <v>4</v>
      </c>
      <c r="EA16" s="19">
        <f t="shared" ref="EA16:GL16" si="2">SUM(EA10:EA15)</f>
        <v>0</v>
      </c>
      <c r="EB16" s="19">
        <f t="shared" si="2"/>
        <v>4</v>
      </c>
      <c r="EC16" s="19">
        <f t="shared" si="2"/>
        <v>2</v>
      </c>
      <c r="ED16" s="19">
        <f t="shared" si="2"/>
        <v>0</v>
      </c>
      <c r="EE16" s="19">
        <f t="shared" si="2"/>
        <v>6</v>
      </c>
      <c r="EF16" s="19">
        <f t="shared" si="2"/>
        <v>0</v>
      </c>
      <c r="EG16" s="19">
        <f t="shared" si="2"/>
        <v>0</v>
      </c>
      <c r="EH16" s="19">
        <f t="shared" si="2"/>
        <v>6</v>
      </c>
      <c r="EI16" s="19">
        <f t="shared" si="2"/>
        <v>0</v>
      </c>
      <c r="EJ16" s="19">
        <f t="shared" si="2"/>
        <v>0</v>
      </c>
      <c r="EK16" s="19">
        <f t="shared" si="2"/>
        <v>2</v>
      </c>
      <c r="EL16" s="19">
        <f t="shared" si="2"/>
        <v>4</v>
      </c>
      <c r="EM16" s="19">
        <f t="shared" si="2"/>
        <v>0</v>
      </c>
      <c r="EN16" s="19">
        <f t="shared" si="2"/>
        <v>4</v>
      </c>
      <c r="EO16" s="19">
        <f t="shared" si="2"/>
        <v>2</v>
      </c>
      <c r="EP16" s="19">
        <f t="shared" si="2"/>
        <v>0</v>
      </c>
      <c r="EQ16" s="19">
        <f t="shared" si="2"/>
        <v>6</v>
      </c>
      <c r="ER16" s="19">
        <f t="shared" si="2"/>
        <v>0</v>
      </c>
      <c r="ES16" s="19">
        <f t="shared" si="2"/>
        <v>0</v>
      </c>
      <c r="ET16" s="19">
        <f t="shared" si="2"/>
        <v>2</v>
      </c>
      <c r="EU16" s="19">
        <f t="shared" si="2"/>
        <v>4</v>
      </c>
      <c r="EV16" s="19">
        <f t="shared" si="2"/>
        <v>0</v>
      </c>
      <c r="EW16" s="19">
        <f t="shared" si="2"/>
        <v>6</v>
      </c>
      <c r="EX16" s="19">
        <f t="shared" si="2"/>
        <v>0</v>
      </c>
      <c r="EY16" s="19">
        <f t="shared" si="2"/>
        <v>0</v>
      </c>
      <c r="EZ16" s="19">
        <f t="shared" si="2"/>
        <v>6</v>
      </c>
      <c r="FA16" s="19">
        <f t="shared" si="2"/>
        <v>0</v>
      </c>
      <c r="FB16" s="19">
        <f t="shared" si="2"/>
        <v>0</v>
      </c>
      <c r="FC16" s="19">
        <f t="shared" si="2"/>
        <v>6</v>
      </c>
      <c r="FD16" s="19">
        <f t="shared" si="2"/>
        <v>0</v>
      </c>
      <c r="FE16" s="19">
        <f t="shared" si="2"/>
        <v>0</v>
      </c>
      <c r="FF16" s="19">
        <f t="shared" si="2"/>
        <v>2</v>
      </c>
      <c r="FG16" s="19">
        <f t="shared" si="2"/>
        <v>4</v>
      </c>
      <c r="FH16" s="19">
        <f t="shared" si="2"/>
        <v>0</v>
      </c>
      <c r="FI16" s="19">
        <f t="shared" si="2"/>
        <v>6</v>
      </c>
      <c r="FJ16" s="19">
        <f t="shared" si="2"/>
        <v>0</v>
      </c>
      <c r="FK16" s="19">
        <f t="shared" si="2"/>
        <v>0</v>
      </c>
      <c r="FL16" s="19">
        <f t="shared" si="2"/>
        <v>6</v>
      </c>
      <c r="FM16" s="19">
        <f t="shared" si="2"/>
        <v>0</v>
      </c>
      <c r="FN16" s="19">
        <f t="shared" si="2"/>
        <v>0</v>
      </c>
      <c r="FO16" s="19">
        <f t="shared" si="2"/>
        <v>2</v>
      </c>
      <c r="FP16" s="19">
        <f t="shared" si="2"/>
        <v>4</v>
      </c>
      <c r="FQ16" s="19">
        <f t="shared" si="2"/>
        <v>0</v>
      </c>
      <c r="FR16" s="19">
        <f t="shared" si="2"/>
        <v>6</v>
      </c>
      <c r="FS16" s="19">
        <f t="shared" si="2"/>
        <v>0</v>
      </c>
      <c r="FT16" s="19">
        <f t="shared" si="2"/>
        <v>0</v>
      </c>
      <c r="FU16" s="19">
        <f t="shared" si="2"/>
        <v>6</v>
      </c>
      <c r="FV16" s="19">
        <f t="shared" si="2"/>
        <v>0</v>
      </c>
      <c r="FW16" s="19">
        <f t="shared" si="2"/>
        <v>0</v>
      </c>
      <c r="FX16" s="19">
        <f t="shared" si="2"/>
        <v>6</v>
      </c>
      <c r="FY16" s="19">
        <f t="shared" si="2"/>
        <v>0</v>
      </c>
      <c r="FZ16" s="19">
        <f t="shared" si="2"/>
        <v>0</v>
      </c>
      <c r="GA16" s="19">
        <f t="shared" si="2"/>
        <v>6</v>
      </c>
      <c r="GB16" s="19">
        <f t="shared" si="2"/>
        <v>0</v>
      </c>
      <c r="GC16" s="19">
        <f t="shared" si="2"/>
        <v>0</v>
      </c>
      <c r="GD16" s="19">
        <f t="shared" si="2"/>
        <v>0</v>
      </c>
      <c r="GE16" s="19">
        <f t="shared" si="2"/>
        <v>6</v>
      </c>
      <c r="GF16" s="19">
        <f t="shared" si="2"/>
        <v>0</v>
      </c>
      <c r="GG16" s="19">
        <f t="shared" si="2"/>
        <v>6</v>
      </c>
      <c r="GH16" s="19">
        <f t="shared" si="2"/>
        <v>0</v>
      </c>
      <c r="GI16" s="19">
        <f t="shared" si="2"/>
        <v>0</v>
      </c>
      <c r="GJ16" s="19">
        <f t="shared" si="2"/>
        <v>6</v>
      </c>
      <c r="GK16" s="19">
        <f t="shared" si="2"/>
        <v>0</v>
      </c>
      <c r="GL16" s="19">
        <f t="shared" si="2"/>
        <v>0</v>
      </c>
      <c r="GM16" s="19">
        <f t="shared" ref="GM16:IT16" si="3">SUM(GM10:GM15)</f>
        <v>6</v>
      </c>
      <c r="GN16" s="19">
        <f t="shared" si="3"/>
        <v>0</v>
      </c>
      <c r="GO16" s="19">
        <f t="shared" si="3"/>
        <v>0</v>
      </c>
      <c r="GP16" s="19">
        <f t="shared" si="3"/>
        <v>6</v>
      </c>
      <c r="GQ16" s="19">
        <f t="shared" si="3"/>
        <v>0</v>
      </c>
      <c r="GR16" s="19">
        <f t="shared" si="3"/>
        <v>0</v>
      </c>
      <c r="GS16" s="19">
        <f t="shared" si="3"/>
        <v>6</v>
      </c>
      <c r="GT16" s="19">
        <f t="shared" si="3"/>
        <v>0</v>
      </c>
      <c r="GU16" s="19">
        <f t="shared" si="3"/>
        <v>0</v>
      </c>
      <c r="GV16" s="19">
        <f t="shared" si="3"/>
        <v>6</v>
      </c>
      <c r="GW16" s="19">
        <f t="shared" si="3"/>
        <v>0</v>
      </c>
      <c r="GX16" s="19">
        <f t="shared" si="3"/>
        <v>0</v>
      </c>
      <c r="GY16" s="19">
        <f t="shared" si="3"/>
        <v>6</v>
      </c>
      <c r="GZ16" s="19">
        <f t="shared" si="3"/>
        <v>0</v>
      </c>
      <c r="HA16" s="19">
        <f t="shared" si="3"/>
        <v>0</v>
      </c>
      <c r="HB16" s="19">
        <f t="shared" si="3"/>
        <v>4</v>
      </c>
      <c r="HC16" s="19">
        <f t="shared" si="3"/>
        <v>2</v>
      </c>
      <c r="HD16" s="19">
        <f t="shared" si="3"/>
        <v>0</v>
      </c>
      <c r="HE16" s="19">
        <f t="shared" si="3"/>
        <v>6</v>
      </c>
      <c r="HF16" s="19">
        <f t="shared" si="3"/>
        <v>0</v>
      </c>
      <c r="HG16" s="19">
        <f t="shared" si="3"/>
        <v>0</v>
      </c>
      <c r="HH16" s="19">
        <f t="shared" si="3"/>
        <v>0</v>
      </c>
      <c r="HI16" s="19">
        <f t="shared" si="3"/>
        <v>6</v>
      </c>
      <c r="HJ16" s="19">
        <f t="shared" si="3"/>
        <v>0</v>
      </c>
      <c r="HK16" s="19">
        <f t="shared" si="3"/>
        <v>6</v>
      </c>
      <c r="HL16" s="19">
        <f t="shared" si="3"/>
        <v>0</v>
      </c>
      <c r="HM16" s="19">
        <f t="shared" si="3"/>
        <v>0</v>
      </c>
      <c r="HN16" s="19">
        <f t="shared" si="3"/>
        <v>0</v>
      </c>
      <c r="HO16" s="19">
        <f t="shared" si="3"/>
        <v>6</v>
      </c>
      <c r="HP16" s="19">
        <f t="shared" si="3"/>
        <v>0</v>
      </c>
      <c r="HQ16" s="19">
        <f t="shared" si="3"/>
        <v>3</v>
      </c>
      <c r="HR16" s="19">
        <f t="shared" si="3"/>
        <v>3</v>
      </c>
      <c r="HS16" s="19">
        <f t="shared" si="3"/>
        <v>0</v>
      </c>
      <c r="HT16" s="19">
        <f t="shared" si="3"/>
        <v>3</v>
      </c>
      <c r="HU16" s="19">
        <f t="shared" si="3"/>
        <v>3</v>
      </c>
      <c r="HV16" s="19">
        <f t="shared" si="3"/>
        <v>0</v>
      </c>
      <c r="HW16" s="19">
        <f t="shared" si="3"/>
        <v>6</v>
      </c>
      <c r="HX16" s="19">
        <f t="shared" si="3"/>
        <v>0</v>
      </c>
      <c r="HY16" s="19">
        <f t="shared" si="3"/>
        <v>0</v>
      </c>
      <c r="HZ16" s="19">
        <f t="shared" si="3"/>
        <v>6</v>
      </c>
      <c r="IA16" s="19">
        <f t="shared" si="3"/>
        <v>0</v>
      </c>
      <c r="IB16" s="19">
        <f t="shared" si="3"/>
        <v>0</v>
      </c>
      <c r="IC16" s="19">
        <f t="shared" si="3"/>
        <v>6</v>
      </c>
      <c r="ID16" s="19">
        <f t="shared" si="3"/>
        <v>0</v>
      </c>
      <c r="IE16" s="19">
        <f t="shared" si="3"/>
        <v>0</v>
      </c>
      <c r="IF16" s="19">
        <f t="shared" si="3"/>
        <v>6</v>
      </c>
      <c r="IG16" s="19">
        <f t="shared" si="3"/>
        <v>0</v>
      </c>
      <c r="IH16" s="19">
        <f t="shared" si="3"/>
        <v>0</v>
      </c>
      <c r="II16" s="19">
        <f t="shared" si="3"/>
        <v>0</v>
      </c>
      <c r="IJ16" s="19">
        <f t="shared" si="3"/>
        <v>6</v>
      </c>
      <c r="IK16" s="19">
        <f t="shared" si="3"/>
        <v>0</v>
      </c>
      <c r="IL16" s="19">
        <f t="shared" si="3"/>
        <v>6</v>
      </c>
      <c r="IM16" s="19">
        <f t="shared" si="3"/>
        <v>0</v>
      </c>
      <c r="IN16" s="19">
        <f t="shared" si="3"/>
        <v>0</v>
      </c>
      <c r="IO16" s="19">
        <f t="shared" si="3"/>
        <v>3</v>
      </c>
      <c r="IP16" s="19">
        <f t="shared" si="3"/>
        <v>3</v>
      </c>
      <c r="IQ16" s="19">
        <f t="shared" si="3"/>
        <v>0</v>
      </c>
      <c r="IR16" s="19">
        <f t="shared" si="3"/>
        <v>6</v>
      </c>
      <c r="IS16" s="19">
        <f t="shared" si="3"/>
        <v>0</v>
      </c>
      <c r="IT16" s="19">
        <f t="shared" si="3"/>
        <v>0</v>
      </c>
    </row>
    <row r="17" spans="1:254">
      <c r="A17" s="70" t="s">
        <v>446</v>
      </c>
      <c r="B17" s="70"/>
      <c r="C17" s="20">
        <f>C16/9%</f>
        <v>0</v>
      </c>
      <c r="D17" s="21">
        <f>D16/6%</f>
        <v>100</v>
      </c>
      <c r="E17" s="21">
        <f t="shared" ref="E17:BP17" si="4">E16/6%</f>
        <v>0</v>
      </c>
      <c r="F17" s="21">
        <f t="shared" si="4"/>
        <v>0</v>
      </c>
      <c r="G17" s="21">
        <f t="shared" si="4"/>
        <v>100</v>
      </c>
      <c r="H17" s="21">
        <f t="shared" si="4"/>
        <v>0</v>
      </c>
      <c r="I17" s="21">
        <f t="shared" si="4"/>
        <v>0</v>
      </c>
      <c r="J17" s="21">
        <f t="shared" si="4"/>
        <v>100</v>
      </c>
      <c r="K17" s="21">
        <f t="shared" si="4"/>
        <v>0</v>
      </c>
      <c r="L17" s="21">
        <f t="shared" si="4"/>
        <v>100</v>
      </c>
      <c r="M17" s="21">
        <f t="shared" si="4"/>
        <v>0</v>
      </c>
      <c r="N17" s="21">
        <f t="shared" si="4"/>
        <v>0</v>
      </c>
      <c r="O17" s="21">
        <f t="shared" si="4"/>
        <v>100</v>
      </c>
      <c r="P17" s="21">
        <f t="shared" si="4"/>
        <v>0</v>
      </c>
      <c r="Q17" s="21">
        <f t="shared" si="4"/>
        <v>0</v>
      </c>
      <c r="R17" s="21">
        <f t="shared" si="4"/>
        <v>100</v>
      </c>
      <c r="S17" s="21">
        <f t="shared" si="4"/>
        <v>0</v>
      </c>
      <c r="T17" s="21">
        <f t="shared" si="4"/>
        <v>0</v>
      </c>
      <c r="U17" s="21">
        <f t="shared" si="4"/>
        <v>0</v>
      </c>
      <c r="V17" s="21">
        <f t="shared" si="4"/>
        <v>100</v>
      </c>
      <c r="W17" s="21">
        <f t="shared" si="4"/>
        <v>0</v>
      </c>
      <c r="X17" s="21">
        <f t="shared" si="4"/>
        <v>50</v>
      </c>
      <c r="Y17" s="21">
        <f t="shared" si="4"/>
        <v>50</v>
      </c>
      <c r="Z17" s="21">
        <f t="shared" si="4"/>
        <v>0</v>
      </c>
      <c r="AA17" s="21">
        <f t="shared" si="4"/>
        <v>50</v>
      </c>
      <c r="AB17" s="21">
        <f t="shared" si="4"/>
        <v>50</v>
      </c>
      <c r="AC17" s="21">
        <f t="shared" si="4"/>
        <v>0</v>
      </c>
      <c r="AD17" s="21">
        <f t="shared" si="4"/>
        <v>50</v>
      </c>
      <c r="AE17" s="21">
        <f t="shared" si="4"/>
        <v>50</v>
      </c>
      <c r="AF17" s="21">
        <f t="shared" si="4"/>
        <v>0</v>
      </c>
      <c r="AG17" s="21">
        <f t="shared" si="4"/>
        <v>33.333333333333336</v>
      </c>
      <c r="AH17" s="21">
        <f t="shared" si="4"/>
        <v>66.666666666666671</v>
      </c>
      <c r="AI17" s="21">
        <f t="shared" si="4"/>
        <v>0</v>
      </c>
      <c r="AJ17" s="21">
        <f t="shared" si="4"/>
        <v>100</v>
      </c>
      <c r="AK17" s="21">
        <f t="shared" si="4"/>
        <v>0</v>
      </c>
      <c r="AL17" s="21">
        <f t="shared" si="4"/>
        <v>0</v>
      </c>
      <c r="AM17" s="21">
        <f t="shared" si="4"/>
        <v>0</v>
      </c>
      <c r="AN17" s="21">
        <f t="shared" si="4"/>
        <v>100</v>
      </c>
      <c r="AO17" s="21">
        <f t="shared" si="4"/>
        <v>0</v>
      </c>
      <c r="AP17" s="21">
        <f t="shared" si="4"/>
        <v>100</v>
      </c>
      <c r="AQ17" s="21">
        <f t="shared" si="4"/>
        <v>0</v>
      </c>
      <c r="AR17" s="21">
        <f t="shared" si="4"/>
        <v>0</v>
      </c>
      <c r="AS17" s="21">
        <f t="shared" si="4"/>
        <v>50</v>
      </c>
      <c r="AT17" s="21">
        <f t="shared" si="4"/>
        <v>50</v>
      </c>
      <c r="AU17" s="21">
        <f t="shared" si="4"/>
        <v>0</v>
      </c>
      <c r="AV17" s="21">
        <f t="shared" si="4"/>
        <v>50</v>
      </c>
      <c r="AW17" s="21">
        <f t="shared" si="4"/>
        <v>50</v>
      </c>
      <c r="AX17" s="21">
        <f t="shared" si="4"/>
        <v>0</v>
      </c>
      <c r="AY17" s="21">
        <f t="shared" si="4"/>
        <v>50</v>
      </c>
      <c r="AZ17" s="21">
        <f t="shared" si="4"/>
        <v>50</v>
      </c>
      <c r="BA17" s="21">
        <f t="shared" si="4"/>
        <v>0</v>
      </c>
      <c r="BB17" s="21">
        <f t="shared" si="4"/>
        <v>50</v>
      </c>
      <c r="BC17" s="21">
        <f t="shared" si="4"/>
        <v>50</v>
      </c>
      <c r="BD17" s="21">
        <f t="shared" si="4"/>
        <v>0</v>
      </c>
      <c r="BE17" s="21">
        <f t="shared" si="4"/>
        <v>100</v>
      </c>
      <c r="BF17" s="21">
        <f t="shared" si="4"/>
        <v>0</v>
      </c>
      <c r="BG17" s="21">
        <f t="shared" si="4"/>
        <v>0</v>
      </c>
      <c r="BH17" s="21">
        <f t="shared" si="4"/>
        <v>100</v>
      </c>
      <c r="BI17" s="21">
        <f t="shared" si="4"/>
        <v>0</v>
      </c>
      <c r="BJ17" s="21">
        <f t="shared" si="4"/>
        <v>0</v>
      </c>
      <c r="BK17" s="21">
        <f t="shared" si="4"/>
        <v>100</v>
      </c>
      <c r="BL17" s="21">
        <f t="shared" si="4"/>
        <v>0</v>
      </c>
      <c r="BM17" s="21">
        <f t="shared" si="4"/>
        <v>0</v>
      </c>
      <c r="BN17" s="21">
        <f t="shared" si="4"/>
        <v>50</v>
      </c>
      <c r="BO17" s="21">
        <f t="shared" si="4"/>
        <v>50</v>
      </c>
      <c r="BP17" s="21">
        <f t="shared" si="4"/>
        <v>0</v>
      </c>
      <c r="BQ17" s="21">
        <f t="shared" ref="BQ17:EB17" si="5">BQ16/6%</f>
        <v>50</v>
      </c>
      <c r="BR17" s="21">
        <f t="shared" si="5"/>
        <v>50</v>
      </c>
      <c r="BS17" s="21">
        <f t="shared" si="5"/>
        <v>0</v>
      </c>
      <c r="BT17" s="21">
        <f t="shared" si="5"/>
        <v>50</v>
      </c>
      <c r="BU17" s="21">
        <f t="shared" si="5"/>
        <v>50</v>
      </c>
      <c r="BV17" s="21">
        <f t="shared" si="5"/>
        <v>0</v>
      </c>
      <c r="BW17" s="21">
        <f t="shared" si="5"/>
        <v>100</v>
      </c>
      <c r="BX17" s="21">
        <f t="shared" si="5"/>
        <v>0</v>
      </c>
      <c r="BY17" s="21">
        <f t="shared" si="5"/>
        <v>0</v>
      </c>
      <c r="BZ17" s="21">
        <f t="shared" si="5"/>
        <v>100</v>
      </c>
      <c r="CA17" s="21">
        <f t="shared" si="5"/>
        <v>0</v>
      </c>
      <c r="CB17" s="21">
        <f t="shared" si="5"/>
        <v>0</v>
      </c>
      <c r="CC17" s="21">
        <f t="shared" si="5"/>
        <v>100</v>
      </c>
      <c r="CD17" s="21">
        <f t="shared" si="5"/>
        <v>0</v>
      </c>
      <c r="CE17" s="21">
        <f t="shared" si="5"/>
        <v>0</v>
      </c>
      <c r="CF17" s="21">
        <f t="shared" si="5"/>
        <v>100</v>
      </c>
      <c r="CG17" s="21">
        <f t="shared" si="5"/>
        <v>0</v>
      </c>
      <c r="CH17" s="21">
        <f t="shared" si="5"/>
        <v>0</v>
      </c>
      <c r="CI17" s="21">
        <f t="shared" si="5"/>
        <v>100</v>
      </c>
      <c r="CJ17" s="21">
        <f t="shared" si="5"/>
        <v>0</v>
      </c>
      <c r="CK17" s="21">
        <f t="shared" si="5"/>
        <v>0</v>
      </c>
      <c r="CL17" s="21">
        <f t="shared" si="5"/>
        <v>50</v>
      </c>
      <c r="CM17" s="21">
        <f t="shared" si="5"/>
        <v>50</v>
      </c>
      <c r="CN17" s="21">
        <f t="shared" si="5"/>
        <v>0</v>
      </c>
      <c r="CO17" s="21">
        <f t="shared" si="5"/>
        <v>50</v>
      </c>
      <c r="CP17" s="21">
        <f t="shared" si="5"/>
        <v>50</v>
      </c>
      <c r="CQ17" s="21">
        <f t="shared" si="5"/>
        <v>0</v>
      </c>
      <c r="CR17" s="21">
        <f t="shared" si="5"/>
        <v>50</v>
      </c>
      <c r="CS17" s="21">
        <f t="shared" si="5"/>
        <v>50</v>
      </c>
      <c r="CT17" s="21">
        <f t="shared" si="5"/>
        <v>0</v>
      </c>
      <c r="CU17" s="21">
        <f t="shared" si="5"/>
        <v>100</v>
      </c>
      <c r="CV17" s="21">
        <f t="shared" si="5"/>
        <v>0</v>
      </c>
      <c r="CW17" s="21">
        <f t="shared" si="5"/>
        <v>0</v>
      </c>
      <c r="CX17" s="21">
        <f t="shared" si="5"/>
        <v>100</v>
      </c>
      <c r="CY17" s="21">
        <f t="shared" si="5"/>
        <v>0</v>
      </c>
      <c r="CZ17" s="21">
        <f t="shared" si="5"/>
        <v>0</v>
      </c>
      <c r="DA17" s="21">
        <f t="shared" si="5"/>
        <v>100</v>
      </c>
      <c r="DB17" s="21">
        <f t="shared" si="5"/>
        <v>0</v>
      </c>
      <c r="DC17" s="21">
        <f t="shared" si="5"/>
        <v>0</v>
      </c>
      <c r="DD17" s="21">
        <f t="shared" si="5"/>
        <v>100</v>
      </c>
      <c r="DE17" s="21">
        <f t="shared" si="5"/>
        <v>0</v>
      </c>
      <c r="DF17" s="21">
        <f t="shared" si="5"/>
        <v>0</v>
      </c>
      <c r="DG17" s="21">
        <f t="shared" si="5"/>
        <v>50</v>
      </c>
      <c r="DH17" s="21">
        <f t="shared" si="5"/>
        <v>50</v>
      </c>
      <c r="DI17" s="21">
        <f t="shared" si="5"/>
        <v>0</v>
      </c>
      <c r="DJ17" s="21">
        <f t="shared" si="5"/>
        <v>100</v>
      </c>
      <c r="DK17" s="21">
        <f t="shared" si="5"/>
        <v>0</v>
      </c>
      <c r="DL17" s="21">
        <f t="shared" si="5"/>
        <v>0</v>
      </c>
      <c r="DM17" s="21">
        <f t="shared" si="5"/>
        <v>100</v>
      </c>
      <c r="DN17" s="21">
        <f t="shared" si="5"/>
        <v>0</v>
      </c>
      <c r="DO17" s="21">
        <f t="shared" si="5"/>
        <v>0</v>
      </c>
      <c r="DP17" s="21">
        <f t="shared" si="5"/>
        <v>50</v>
      </c>
      <c r="DQ17" s="21">
        <f t="shared" si="5"/>
        <v>50</v>
      </c>
      <c r="DR17" s="21">
        <f t="shared" si="5"/>
        <v>0</v>
      </c>
      <c r="DS17" s="21">
        <f t="shared" si="5"/>
        <v>100</v>
      </c>
      <c r="DT17" s="21">
        <f t="shared" si="5"/>
        <v>0</v>
      </c>
      <c r="DU17" s="21">
        <f t="shared" si="5"/>
        <v>0</v>
      </c>
      <c r="DV17" s="21">
        <f t="shared" si="5"/>
        <v>100</v>
      </c>
      <c r="DW17" s="21">
        <f t="shared" si="5"/>
        <v>0</v>
      </c>
      <c r="DX17" s="21">
        <f t="shared" si="5"/>
        <v>0</v>
      </c>
      <c r="DY17" s="21">
        <f t="shared" si="5"/>
        <v>33.333333333333336</v>
      </c>
      <c r="DZ17" s="21">
        <f t="shared" si="5"/>
        <v>66.666666666666671</v>
      </c>
      <c r="EA17" s="21">
        <f t="shared" si="5"/>
        <v>0</v>
      </c>
      <c r="EB17" s="21">
        <f t="shared" si="5"/>
        <v>66.666666666666671</v>
      </c>
      <c r="EC17" s="21">
        <f t="shared" ref="EC17:GN17" si="6">EC16/6%</f>
        <v>33.333333333333336</v>
      </c>
      <c r="ED17" s="21">
        <f t="shared" si="6"/>
        <v>0</v>
      </c>
      <c r="EE17" s="21">
        <f t="shared" si="6"/>
        <v>100</v>
      </c>
      <c r="EF17" s="21">
        <f t="shared" si="6"/>
        <v>0</v>
      </c>
      <c r="EG17" s="21">
        <f t="shared" si="6"/>
        <v>0</v>
      </c>
      <c r="EH17" s="21">
        <f t="shared" si="6"/>
        <v>100</v>
      </c>
      <c r="EI17" s="21">
        <f t="shared" si="6"/>
        <v>0</v>
      </c>
      <c r="EJ17" s="21">
        <f t="shared" si="6"/>
        <v>0</v>
      </c>
      <c r="EK17" s="21">
        <f t="shared" si="6"/>
        <v>33.333333333333336</v>
      </c>
      <c r="EL17" s="21">
        <f t="shared" si="6"/>
        <v>66.666666666666671</v>
      </c>
      <c r="EM17" s="21">
        <f t="shared" si="6"/>
        <v>0</v>
      </c>
      <c r="EN17" s="21">
        <f t="shared" si="6"/>
        <v>66.666666666666671</v>
      </c>
      <c r="EO17" s="21">
        <f t="shared" si="6"/>
        <v>33.333333333333336</v>
      </c>
      <c r="EP17" s="21">
        <f t="shared" si="6"/>
        <v>0</v>
      </c>
      <c r="EQ17" s="21">
        <f t="shared" si="6"/>
        <v>100</v>
      </c>
      <c r="ER17" s="21">
        <f t="shared" si="6"/>
        <v>0</v>
      </c>
      <c r="ES17" s="21">
        <f t="shared" si="6"/>
        <v>0</v>
      </c>
      <c r="ET17" s="21">
        <f t="shared" si="6"/>
        <v>33.333333333333336</v>
      </c>
      <c r="EU17" s="21">
        <f t="shared" si="6"/>
        <v>66.666666666666671</v>
      </c>
      <c r="EV17" s="21">
        <f t="shared" si="6"/>
        <v>0</v>
      </c>
      <c r="EW17" s="21">
        <f t="shared" si="6"/>
        <v>100</v>
      </c>
      <c r="EX17" s="21">
        <f t="shared" si="6"/>
        <v>0</v>
      </c>
      <c r="EY17" s="21">
        <f t="shared" si="6"/>
        <v>0</v>
      </c>
      <c r="EZ17" s="21">
        <f t="shared" si="6"/>
        <v>100</v>
      </c>
      <c r="FA17" s="21">
        <f t="shared" si="6"/>
        <v>0</v>
      </c>
      <c r="FB17" s="21">
        <f t="shared" si="6"/>
        <v>0</v>
      </c>
      <c r="FC17" s="21">
        <f t="shared" si="6"/>
        <v>100</v>
      </c>
      <c r="FD17" s="21">
        <f t="shared" si="6"/>
        <v>0</v>
      </c>
      <c r="FE17" s="21">
        <f t="shared" si="6"/>
        <v>0</v>
      </c>
      <c r="FF17" s="21">
        <f t="shared" si="6"/>
        <v>33.333333333333336</v>
      </c>
      <c r="FG17" s="21">
        <f t="shared" si="6"/>
        <v>66.666666666666671</v>
      </c>
      <c r="FH17" s="21">
        <f t="shared" si="6"/>
        <v>0</v>
      </c>
      <c r="FI17" s="21">
        <f t="shared" si="6"/>
        <v>100</v>
      </c>
      <c r="FJ17" s="21">
        <f t="shared" si="6"/>
        <v>0</v>
      </c>
      <c r="FK17" s="21">
        <f t="shared" si="6"/>
        <v>0</v>
      </c>
      <c r="FL17" s="21">
        <f t="shared" si="6"/>
        <v>100</v>
      </c>
      <c r="FM17" s="21">
        <f t="shared" si="6"/>
        <v>0</v>
      </c>
      <c r="FN17" s="21">
        <f t="shared" si="6"/>
        <v>0</v>
      </c>
      <c r="FO17" s="21">
        <f t="shared" si="6"/>
        <v>33.333333333333336</v>
      </c>
      <c r="FP17" s="21">
        <f t="shared" si="6"/>
        <v>66.666666666666671</v>
      </c>
      <c r="FQ17" s="21">
        <f t="shared" si="6"/>
        <v>0</v>
      </c>
      <c r="FR17" s="21">
        <f t="shared" si="6"/>
        <v>100</v>
      </c>
      <c r="FS17" s="21">
        <f t="shared" si="6"/>
        <v>0</v>
      </c>
      <c r="FT17" s="21">
        <f t="shared" si="6"/>
        <v>0</v>
      </c>
      <c r="FU17" s="21">
        <f t="shared" si="6"/>
        <v>100</v>
      </c>
      <c r="FV17" s="21">
        <f t="shared" si="6"/>
        <v>0</v>
      </c>
      <c r="FW17" s="21">
        <f t="shared" si="6"/>
        <v>0</v>
      </c>
      <c r="FX17" s="21">
        <f t="shared" si="6"/>
        <v>100</v>
      </c>
      <c r="FY17" s="21">
        <f t="shared" si="6"/>
        <v>0</v>
      </c>
      <c r="FZ17" s="21">
        <f t="shared" si="6"/>
        <v>0</v>
      </c>
      <c r="GA17" s="21">
        <f t="shared" si="6"/>
        <v>100</v>
      </c>
      <c r="GB17" s="21">
        <f t="shared" si="6"/>
        <v>0</v>
      </c>
      <c r="GC17" s="21">
        <f t="shared" si="6"/>
        <v>0</v>
      </c>
      <c r="GD17" s="21">
        <f t="shared" si="6"/>
        <v>0</v>
      </c>
      <c r="GE17" s="21">
        <f t="shared" si="6"/>
        <v>100</v>
      </c>
      <c r="GF17" s="21">
        <f t="shared" si="6"/>
        <v>0</v>
      </c>
      <c r="GG17" s="21">
        <f t="shared" si="6"/>
        <v>100</v>
      </c>
      <c r="GH17" s="21">
        <f t="shared" si="6"/>
        <v>0</v>
      </c>
      <c r="GI17" s="21">
        <f t="shared" si="6"/>
        <v>0</v>
      </c>
      <c r="GJ17" s="21">
        <f t="shared" si="6"/>
        <v>100</v>
      </c>
      <c r="GK17" s="21">
        <f t="shared" si="6"/>
        <v>0</v>
      </c>
      <c r="GL17" s="21">
        <f t="shared" si="6"/>
        <v>0</v>
      </c>
      <c r="GM17" s="21">
        <f t="shared" si="6"/>
        <v>100</v>
      </c>
      <c r="GN17" s="21">
        <f t="shared" si="6"/>
        <v>0</v>
      </c>
      <c r="GO17" s="21">
        <f t="shared" ref="GO17:IT17" si="7">GO16/6%</f>
        <v>0</v>
      </c>
      <c r="GP17" s="21">
        <f t="shared" si="7"/>
        <v>100</v>
      </c>
      <c r="GQ17" s="21">
        <f t="shared" si="7"/>
        <v>0</v>
      </c>
      <c r="GR17" s="21">
        <f t="shared" si="7"/>
        <v>0</v>
      </c>
      <c r="GS17" s="21">
        <f t="shared" si="7"/>
        <v>100</v>
      </c>
      <c r="GT17" s="21">
        <f t="shared" si="7"/>
        <v>0</v>
      </c>
      <c r="GU17" s="21">
        <f t="shared" si="7"/>
        <v>0</v>
      </c>
      <c r="GV17" s="21">
        <f t="shared" si="7"/>
        <v>100</v>
      </c>
      <c r="GW17" s="21">
        <f t="shared" si="7"/>
        <v>0</v>
      </c>
      <c r="GX17" s="21">
        <f t="shared" si="7"/>
        <v>0</v>
      </c>
      <c r="GY17" s="21">
        <f t="shared" si="7"/>
        <v>100</v>
      </c>
      <c r="GZ17" s="21">
        <f t="shared" si="7"/>
        <v>0</v>
      </c>
      <c r="HA17" s="21">
        <f t="shared" si="7"/>
        <v>0</v>
      </c>
      <c r="HB17" s="21">
        <f t="shared" si="7"/>
        <v>66.666666666666671</v>
      </c>
      <c r="HC17" s="21">
        <f t="shared" si="7"/>
        <v>33.333333333333336</v>
      </c>
      <c r="HD17" s="21">
        <f t="shared" si="7"/>
        <v>0</v>
      </c>
      <c r="HE17" s="21">
        <f t="shared" si="7"/>
        <v>100</v>
      </c>
      <c r="HF17" s="21">
        <f t="shared" si="7"/>
        <v>0</v>
      </c>
      <c r="HG17" s="21">
        <f t="shared" si="7"/>
        <v>0</v>
      </c>
      <c r="HH17" s="21">
        <f t="shared" si="7"/>
        <v>0</v>
      </c>
      <c r="HI17" s="21">
        <f t="shared" si="7"/>
        <v>100</v>
      </c>
      <c r="HJ17" s="21">
        <f t="shared" si="7"/>
        <v>0</v>
      </c>
      <c r="HK17" s="21">
        <f t="shared" si="7"/>
        <v>100</v>
      </c>
      <c r="HL17" s="21">
        <f t="shared" si="7"/>
        <v>0</v>
      </c>
      <c r="HM17" s="21">
        <f t="shared" si="7"/>
        <v>0</v>
      </c>
      <c r="HN17" s="21">
        <f t="shared" si="7"/>
        <v>0</v>
      </c>
      <c r="HO17" s="21">
        <f t="shared" si="7"/>
        <v>100</v>
      </c>
      <c r="HP17" s="21">
        <f t="shared" si="7"/>
        <v>0</v>
      </c>
      <c r="HQ17" s="21">
        <f t="shared" si="7"/>
        <v>50</v>
      </c>
      <c r="HR17" s="21">
        <f t="shared" si="7"/>
        <v>50</v>
      </c>
      <c r="HS17" s="21">
        <f t="shared" si="7"/>
        <v>0</v>
      </c>
      <c r="HT17" s="21">
        <f t="shared" si="7"/>
        <v>50</v>
      </c>
      <c r="HU17" s="21">
        <f t="shared" si="7"/>
        <v>50</v>
      </c>
      <c r="HV17" s="21">
        <f t="shared" si="7"/>
        <v>0</v>
      </c>
      <c r="HW17" s="21">
        <f t="shared" si="7"/>
        <v>100</v>
      </c>
      <c r="HX17" s="21">
        <f t="shared" si="7"/>
        <v>0</v>
      </c>
      <c r="HY17" s="21">
        <f t="shared" si="7"/>
        <v>0</v>
      </c>
      <c r="HZ17" s="21">
        <f t="shared" si="7"/>
        <v>100</v>
      </c>
      <c r="IA17" s="21">
        <f t="shared" si="7"/>
        <v>0</v>
      </c>
      <c r="IB17" s="21">
        <f t="shared" si="7"/>
        <v>0</v>
      </c>
      <c r="IC17" s="21">
        <f t="shared" si="7"/>
        <v>100</v>
      </c>
      <c r="ID17" s="21">
        <f t="shared" si="7"/>
        <v>0</v>
      </c>
      <c r="IE17" s="21">
        <f t="shared" si="7"/>
        <v>0</v>
      </c>
      <c r="IF17" s="21">
        <f t="shared" si="7"/>
        <v>100</v>
      </c>
      <c r="IG17" s="21">
        <f t="shared" si="7"/>
        <v>0</v>
      </c>
      <c r="IH17" s="21">
        <f t="shared" si="7"/>
        <v>0</v>
      </c>
      <c r="II17" s="21">
        <f t="shared" si="7"/>
        <v>0</v>
      </c>
      <c r="IJ17" s="21">
        <f t="shared" si="7"/>
        <v>100</v>
      </c>
      <c r="IK17" s="21">
        <f t="shared" si="7"/>
        <v>0</v>
      </c>
      <c r="IL17" s="21">
        <f t="shared" si="7"/>
        <v>100</v>
      </c>
      <c r="IM17" s="21">
        <f t="shared" si="7"/>
        <v>0</v>
      </c>
      <c r="IN17" s="21">
        <f t="shared" si="7"/>
        <v>0</v>
      </c>
      <c r="IO17" s="21">
        <f t="shared" si="7"/>
        <v>50</v>
      </c>
      <c r="IP17" s="21">
        <f t="shared" si="7"/>
        <v>50</v>
      </c>
      <c r="IQ17" s="21">
        <f t="shared" si="7"/>
        <v>0</v>
      </c>
      <c r="IR17" s="21">
        <f t="shared" si="7"/>
        <v>100</v>
      </c>
      <c r="IS17" s="21">
        <f t="shared" si="7"/>
        <v>0</v>
      </c>
      <c r="IT17" s="21">
        <f t="shared" si="7"/>
        <v>0</v>
      </c>
    </row>
    <row r="18" spans="1:254">
      <c r="A18" s="13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22"/>
      <c r="BQ18" s="22"/>
      <c r="BR18" s="22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2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24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>
      <c r="A19" s="13"/>
      <c r="B19" s="4" t="s">
        <v>447</v>
      </c>
      <c r="C19" s="25"/>
      <c r="D19" s="25"/>
      <c r="E19" s="25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22"/>
      <c r="BQ19" s="26"/>
      <c r="BR19" s="22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>
      <c r="A20" s="13"/>
      <c r="B20" s="27" t="s">
        <v>448</v>
      </c>
      <c r="C20" s="17" t="s">
        <v>449</v>
      </c>
      <c r="D20" s="28">
        <f>E20/100*6</f>
        <v>2.5714285714285712</v>
      </c>
      <c r="E20" s="29">
        <f>(C17+F17+I17+L17+O17+R17+U17)/7</f>
        <v>42.857142857142854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22"/>
      <c r="BQ20" s="22"/>
      <c r="BR20" s="22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>
      <c r="A21" s="13"/>
      <c r="B21" s="27" t="s">
        <v>450</v>
      </c>
      <c r="C21" s="17" t="s">
        <v>449</v>
      </c>
      <c r="D21" s="28">
        <f>E21/100*6</f>
        <v>3.4285714285714288</v>
      </c>
      <c r="E21" s="29">
        <f>(D17+G17+J17+M17+P17+S17+V17)/7</f>
        <v>57.142857142857146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22"/>
      <c r="BQ21" s="22"/>
      <c r="BR21" s="22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</row>
    <row r="22" spans="1:254">
      <c r="A22" s="13"/>
      <c r="B22" s="27" t="s">
        <v>451</v>
      </c>
      <c r="C22" s="17" t="s">
        <v>449</v>
      </c>
      <c r="D22" s="28">
        <f>E22/100*9</f>
        <v>0</v>
      </c>
      <c r="E22" s="29">
        <f>(E17+H17+K17+N17+Q17+T17+W17)/7</f>
        <v>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</row>
    <row r="23" spans="1:254">
      <c r="A23" s="13"/>
      <c r="B23" s="27"/>
      <c r="C23" s="30"/>
      <c r="D23" s="31">
        <f>SUM(D20:D22)</f>
        <v>6</v>
      </c>
      <c r="E23" s="31">
        <f>SUM(E20:E22)</f>
        <v>100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</row>
    <row r="24" spans="1:254">
      <c r="A24" s="13"/>
      <c r="B24" s="27"/>
      <c r="C24" s="17"/>
      <c r="D24" s="72" t="s">
        <v>6</v>
      </c>
      <c r="E24" s="73"/>
      <c r="F24" s="74" t="s">
        <v>7</v>
      </c>
      <c r="G24" s="75"/>
      <c r="H24" s="66" t="s">
        <v>8</v>
      </c>
      <c r="I24" s="67"/>
      <c r="J24" s="66" t="s">
        <v>9</v>
      </c>
      <c r="K24" s="67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</row>
    <row r="25" spans="1:254">
      <c r="A25" s="13"/>
      <c r="B25" s="27" t="s">
        <v>448</v>
      </c>
      <c r="C25" s="17" t="s">
        <v>452</v>
      </c>
      <c r="D25" s="28">
        <f>E25/100*6</f>
        <v>3.285714285714286</v>
      </c>
      <c r="E25" s="28">
        <f>(X17+AA17+AD17+AG17+AJ17+AM17+AP17)/7</f>
        <v>54.761904761904766</v>
      </c>
      <c r="F25" s="28">
        <f>G25/100*6</f>
        <v>4.2857142857142856</v>
      </c>
      <c r="G25" s="28">
        <f>(AS17+AV17+AY17+BB17+BE17+BH17+BK17)/7</f>
        <v>71.428571428571431</v>
      </c>
      <c r="H25" s="28">
        <f>I25/100*6</f>
        <v>4.7142857142857144</v>
      </c>
      <c r="I25" s="28">
        <f>(BN17+BQ17+BT17+BW17+BZ17+CC17+CF17)/7</f>
        <v>78.571428571428569</v>
      </c>
      <c r="J25" s="19">
        <f>K25/100*6</f>
        <v>4.7142857142857144</v>
      </c>
      <c r="K25" s="29">
        <f>(CI17+CL17+CO17+CR17+CU17+CX17+DA17)/7</f>
        <v>78.571428571428569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</row>
    <row r="26" spans="1:254">
      <c r="A26" s="13"/>
      <c r="B26" s="27" t="s">
        <v>450</v>
      </c>
      <c r="C26" s="17" t="s">
        <v>452</v>
      </c>
      <c r="D26" s="28">
        <f>E26/100*6</f>
        <v>2.7142857142857144</v>
      </c>
      <c r="E26" s="28">
        <f>(Y17+AB17+AE17+AH17+AK17+AN17+AQ17)/7</f>
        <v>45.238095238095241</v>
      </c>
      <c r="F26" s="28">
        <f>G26/100*6</f>
        <v>1.7142857142857144</v>
      </c>
      <c r="G26" s="28">
        <f>(AT17+AW17+AZ17+BC17+BF17+BI17+BL17)/7</f>
        <v>28.571428571428573</v>
      </c>
      <c r="H26" s="28">
        <f>I26/100*6</f>
        <v>1.2857142857142856</v>
      </c>
      <c r="I26" s="28">
        <f>(BO17+BR17+BU17+BX17+CA17+CD17+CG17)/7</f>
        <v>21.428571428571427</v>
      </c>
      <c r="J26" s="19">
        <f>K26/100*6</f>
        <v>1.2857142857142856</v>
      </c>
      <c r="K26" s="29">
        <f>(CJ17+CM17+CP17+CS17+CV17+CY17+DB17)/7</f>
        <v>21.428571428571427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>
      <c r="A27" s="13"/>
      <c r="B27" s="27" t="s">
        <v>451</v>
      </c>
      <c r="C27" s="17" t="s">
        <v>452</v>
      </c>
      <c r="D27" s="28">
        <f>E27/100*9</f>
        <v>0</v>
      </c>
      <c r="E27" s="29">
        <f>(Z17+AC17+AF17+AI17+AL17+AO17+AR17)/7</f>
        <v>0</v>
      </c>
      <c r="F27" s="19">
        <f>G27/100*9</f>
        <v>0</v>
      </c>
      <c r="G27" s="29">
        <f>(AU17+AX17+BA17+BD17+BG17+BJ17+BM17)/7</f>
        <v>0</v>
      </c>
      <c r="H27" s="19">
        <f>I27/100*9</f>
        <v>0</v>
      </c>
      <c r="I27" s="29">
        <f>(BP17+BS17+BV17+BY17+CB17+CE17+CH17)/7</f>
        <v>0</v>
      </c>
      <c r="J27" s="19">
        <f>K27/100*6</f>
        <v>0</v>
      </c>
      <c r="K27" s="29">
        <f>(CK17+CN17+CQ17+CT17+CW17+CZ17+DC17)/7</f>
        <v>0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</row>
    <row r="28" spans="1:254">
      <c r="A28" s="13"/>
      <c r="B28" s="27"/>
      <c r="C28" s="17"/>
      <c r="D28" s="32">
        <f t="shared" ref="D28:K28" si="8">SUM(D25:D27)</f>
        <v>6</v>
      </c>
      <c r="E28" s="32">
        <f t="shared" si="8"/>
        <v>100</v>
      </c>
      <c r="F28" s="33">
        <f t="shared" si="8"/>
        <v>6</v>
      </c>
      <c r="G28" s="33">
        <f t="shared" si="8"/>
        <v>100</v>
      </c>
      <c r="H28" s="33">
        <f t="shared" si="8"/>
        <v>6</v>
      </c>
      <c r="I28" s="33">
        <f t="shared" si="8"/>
        <v>100</v>
      </c>
      <c r="J28" s="33">
        <f t="shared" si="8"/>
        <v>6</v>
      </c>
      <c r="K28" s="33">
        <f t="shared" si="8"/>
        <v>100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</row>
    <row r="29" spans="1:254">
      <c r="A29" s="13"/>
      <c r="B29" s="27" t="s">
        <v>448</v>
      </c>
      <c r="C29" s="17" t="s">
        <v>453</v>
      </c>
      <c r="D29" s="28">
        <f>E29/100*6</f>
        <v>5.1428571428571423</v>
      </c>
      <c r="E29" s="28">
        <f>(DD17+DG17+DJ17+DM17+DP17+DS17+DV17)/7</f>
        <v>85.714285714285708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</row>
    <row r="30" spans="1:254">
      <c r="A30" s="13"/>
      <c r="B30" s="27" t="s">
        <v>450</v>
      </c>
      <c r="C30" s="17" t="s">
        <v>453</v>
      </c>
      <c r="D30" s="28">
        <f>E30/100*6</f>
        <v>0.85714285714285721</v>
      </c>
      <c r="E30" s="28">
        <f>(DE17+DH17+DK17+DN17+DQ17+DT17+DW17)/7</f>
        <v>14.285714285714286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</row>
    <row r="31" spans="1:254">
      <c r="A31" s="13"/>
      <c r="B31" s="27" t="s">
        <v>451</v>
      </c>
      <c r="C31" s="17" t="s">
        <v>453</v>
      </c>
      <c r="D31" s="28">
        <f>E31/100*9</f>
        <v>0</v>
      </c>
      <c r="E31" s="29">
        <f>(DF17+DI17+DL17+DO17+DR17+DU17+DX17)/7</f>
        <v>0</v>
      </c>
      <c r="F31" s="13" t="s">
        <v>454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</row>
    <row r="32" spans="1:254">
      <c r="A32" s="13"/>
      <c r="B32" s="27"/>
      <c r="C32" s="30"/>
      <c r="D32" s="31">
        <f>SUM(D29:D31)</f>
        <v>6</v>
      </c>
      <c r="E32" s="31">
        <f>SUM(E29:E31)</f>
        <v>100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</row>
    <row r="33" spans="1:254">
      <c r="A33" s="13"/>
      <c r="B33" s="27"/>
      <c r="C33" s="17"/>
      <c r="D33" s="63" t="s">
        <v>11</v>
      </c>
      <c r="E33" s="63"/>
      <c r="F33" s="64" t="s">
        <v>12</v>
      </c>
      <c r="G33" s="65"/>
      <c r="H33" s="66" t="s">
        <v>13</v>
      </c>
      <c r="I33" s="67"/>
      <c r="J33" s="68" t="s">
        <v>14</v>
      </c>
      <c r="K33" s="68"/>
      <c r="L33" s="68" t="s">
        <v>15</v>
      </c>
      <c r="M33" s="68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</row>
    <row r="34" spans="1:254">
      <c r="A34" s="13"/>
      <c r="B34" s="27" t="s">
        <v>448</v>
      </c>
      <c r="C34" s="17" t="s">
        <v>455</v>
      </c>
      <c r="D34" s="28">
        <f>E34/100*6</f>
        <v>4.2857142857142856</v>
      </c>
      <c r="E34" s="34">
        <f>(DY17+EB17+EE17+EH17+EK17+EN17+EQ17)/7</f>
        <v>71.428571428571431</v>
      </c>
      <c r="F34" s="28">
        <f>G34/100*6</f>
        <v>4.8571428571428577</v>
      </c>
      <c r="G34" s="28">
        <f>(ET17+EW17+EZ17+FC17+FF17+FI17+FL17)/7</f>
        <v>80.952380952380963</v>
      </c>
      <c r="H34" s="19">
        <f>I34/100*6</f>
        <v>4.5714285714285712</v>
      </c>
      <c r="I34" s="29">
        <f>(FO17+FR17+FU17+FX17+GA17+GD17+GG17)/7</f>
        <v>76.19047619047619</v>
      </c>
      <c r="J34" s="19">
        <f>K34/100*6</f>
        <v>5.7142857142857135</v>
      </c>
      <c r="K34" s="29">
        <f>(GJ17+GM17+GP17+GS17+GV17+GY17+HB17)/7</f>
        <v>95.238095238095227</v>
      </c>
      <c r="L34" s="28">
        <f>M34/100*6</f>
        <v>3.4285714285714288</v>
      </c>
      <c r="M34" s="28">
        <f>(HE17+HH17+HK17+HN17+HQ17+HT17+HW17)/7</f>
        <v>57.142857142857146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</row>
    <row r="35" spans="1:254">
      <c r="A35" s="13"/>
      <c r="B35" s="27" t="s">
        <v>450</v>
      </c>
      <c r="C35" s="17" t="s">
        <v>455</v>
      </c>
      <c r="D35" s="28">
        <f>E35/100*6</f>
        <v>1.7142857142857144</v>
      </c>
      <c r="E35" s="29">
        <f>(DZ17+EC17+EF17+EI17+EL17+EO17+ER17)/7</f>
        <v>28.571428571428577</v>
      </c>
      <c r="F35" s="28">
        <f>G35/100*6</f>
        <v>1.1428571428571428</v>
      </c>
      <c r="G35" s="28">
        <f>(EU17+EX17+FA17+FD17+FG17+FJ17+FM17)/7</f>
        <v>19.047619047619047</v>
      </c>
      <c r="H35" s="19">
        <f>I35/100*6</f>
        <v>1.4285714285714288</v>
      </c>
      <c r="I35" s="29">
        <f>(FP17+FS17+FV17+FY17+GB17+GE17+GH17)/7</f>
        <v>23.809523809523814</v>
      </c>
      <c r="J35" s="19">
        <f>K35/100*6</f>
        <v>0.2857142857142857</v>
      </c>
      <c r="K35" s="29">
        <f>(GK17+GN17+GQ17+GT17+GW17+GZ17+HC17)/7</f>
        <v>4.7619047619047619</v>
      </c>
      <c r="L35" s="28">
        <f>M35/100*6</f>
        <v>2.5714285714285712</v>
      </c>
      <c r="M35" s="28">
        <f>(HF17+HI17+HL17+HO17+HR17+HU17+HX17)/7</f>
        <v>42.857142857142854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</row>
    <row r="36" spans="1:254">
      <c r="A36" s="13"/>
      <c r="B36" s="27" t="s">
        <v>451</v>
      </c>
      <c r="C36" s="17" t="s">
        <v>455</v>
      </c>
      <c r="D36" s="28">
        <f>E36/100*6</f>
        <v>0</v>
      </c>
      <c r="E36" s="29">
        <f>(EA17+ED17+EG17+EJ17+EM17+EP17+ES17)/7</f>
        <v>0</v>
      </c>
      <c r="F36" s="19">
        <f>G36/100*6</f>
        <v>0</v>
      </c>
      <c r="G36" s="29">
        <f>(EV17+EY17+FB17+FE17+FH17+FK17+FN17)/7</f>
        <v>0</v>
      </c>
      <c r="H36" s="19">
        <f>I36/100*99</f>
        <v>0</v>
      </c>
      <c r="I36" s="29">
        <f>(FQ17+FT17+FW17+FZ17+GC17+GF17+GI17)/7</f>
        <v>0</v>
      </c>
      <c r="J36" s="19">
        <f>K36/100*9</f>
        <v>0</v>
      </c>
      <c r="K36" s="29">
        <f>(GL17+GO17+GR17+GU17+GX17+HA17+HD17)/7</f>
        <v>0</v>
      </c>
      <c r="L36" s="19">
        <f>M36/100*9</f>
        <v>0</v>
      </c>
      <c r="M36" s="29">
        <f>(HG17+HJ17+HM17+HP17+HS17+HV17+HY17)/7</f>
        <v>0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</row>
    <row r="37" spans="1:254">
      <c r="A37" s="13"/>
      <c r="B37" s="27"/>
      <c r="C37" s="17"/>
      <c r="D37" s="31">
        <f>SUM(D34:D36)</f>
        <v>6</v>
      </c>
      <c r="E37" s="32">
        <f t="shared" ref="E37:M37" si="9">SUM(E34:E36)</f>
        <v>100</v>
      </c>
      <c r="F37" s="33">
        <f t="shared" si="9"/>
        <v>6</v>
      </c>
      <c r="G37" s="33">
        <f t="shared" si="9"/>
        <v>100.00000000000001</v>
      </c>
      <c r="H37" s="33">
        <f t="shared" si="9"/>
        <v>6</v>
      </c>
      <c r="I37" s="33">
        <f t="shared" si="9"/>
        <v>100</v>
      </c>
      <c r="J37" s="33">
        <f t="shared" si="9"/>
        <v>5.9999999999999991</v>
      </c>
      <c r="K37" s="33">
        <f t="shared" si="9"/>
        <v>99.999999999999986</v>
      </c>
      <c r="L37" s="33">
        <f t="shared" si="9"/>
        <v>6</v>
      </c>
      <c r="M37" s="33">
        <f t="shared" si="9"/>
        <v>100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</row>
    <row r="38" spans="1:254">
      <c r="A38" s="13"/>
      <c r="B38" s="27" t="s">
        <v>448</v>
      </c>
      <c r="C38" s="17" t="s">
        <v>456</v>
      </c>
      <c r="D38" s="28">
        <f>E38/100*6</f>
        <v>4.7142857142857144</v>
      </c>
      <c r="E38" s="29">
        <f>(HZ17+IC17+IF17+II17+IL17+IO17+IR17)/7</f>
        <v>78.571428571428569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</row>
    <row r="39" spans="1:254">
      <c r="A39" s="13"/>
      <c r="B39" s="27" t="s">
        <v>450</v>
      </c>
      <c r="C39" s="17" t="s">
        <v>456</v>
      </c>
      <c r="D39" s="28">
        <f>E39/100*6</f>
        <v>1.2857142857142856</v>
      </c>
      <c r="E39" s="29">
        <f>(IA17+ID17+IG17+IJ17+IM17+IP17+IS17)/7</f>
        <v>21.428571428571427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</row>
    <row r="40" spans="1:254">
      <c r="A40" s="13"/>
      <c r="B40" s="27" t="s">
        <v>451</v>
      </c>
      <c r="C40" s="17" t="s">
        <v>456</v>
      </c>
      <c r="D40" s="28">
        <f>E40/100*9</f>
        <v>0</v>
      </c>
      <c r="E40" s="29">
        <f>(IB17+IE17+IH17+IK17+IN17+IQ17+IT17)/7</f>
        <v>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</row>
    <row r="41" spans="1:254">
      <c r="A41" s="13"/>
      <c r="B41" s="27"/>
      <c r="C41" s="17"/>
      <c r="D41" s="32">
        <f>SUM(D38:D40)</f>
        <v>6</v>
      </c>
      <c r="E41" s="32">
        <f>SUM(E38:E40)</f>
        <v>100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</row>
    <row r="42" spans="1:254">
      <c r="A42" s="13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</row>
    <row r="43" spans="1:254">
      <c r="A43" s="13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</row>
  </sheetData>
  <mergeCells count="199">
    <mergeCell ref="A5:A9"/>
    <mergeCell ref="B5:B9"/>
    <mergeCell ref="C5:W5"/>
    <mergeCell ref="X5:DC5"/>
    <mergeCell ref="DD5:DX5"/>
    <mergeCell ref="DY5:HY5"/>
    <mergeCell ref="GJ6:HD6"/>
    <mergeCell ref="HE6:HY6"/>
    <mergeCell ref="AD7:AF7"/>
    <mergeCell ref="AG7:AI7"/>
    <mergeCell ref="HZ5:IT5"/>
    <mergeCell ref="C6:W6"/>
    <mergeCell ref="X6:AR6"/>
    <mergeCell ref="AS6:BM6"/>
    <mergeCell ref="BN6:CH6"/>
    <mergeCell ref="CI6:DC6"/>
    <mergeCell ref="DD6:DX6"/>
    <mergeCell ref="DY6:ES6"/>
    <mergeCell ref="ET6:FN6"/>
    <mergeCell ref="FO6:GI6"/>
    <mergeCell ref="AJ7:AL7"/>
    <mergeCell ref="AM7:AO7"/>
    <mergeCell ref="AP7:AR7"/>
    <mergeCell ref="AS7:AU7"/>
    <mergeCell ref="AV7:AX7"/>
    <mergeCell ref="AY7:BA7"/>
    <mergeCell ref="HZ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BT7:BV7"/>
    <mergeCell ref="BW7:BY7"/>
    <mergeCell ref="BZ7:CB7"/>
    <mergeCell ref="CC7:CE7"/>
    <mergeCell ref="CF7:CH7"/>
    <mergeCell ref="CI7:CK7"/>
    <mergeCell ref="BB7:BD7"/>
    <mergeCell ref="BE7:BG7"/>
    <mergeCell ref="BH7:BJ7"/>
    <mergeCell ref="BK7:BM7"/>
    <mergeCell ref="BN7:BP7"/>
    <mergeCell ref="BQ7:BS7"/>
    <mergeCell ref="DD7:DF7"/>
    <mergeCell ref="DG7:DI7"/>
    <mergeCell ref="DJ7:DL7"/>
    <mergeCell ref="DM7:DO7"/>
    <mergeCell ref="DP7:DR7"/>
    <mergeCell ref="DS7:DU7"/>
    <mergeCell ref="CL7:CN7"/>
    <mergeCell ref="CO7:CQ7"/>
    <mergeCell ref="CR7:CT7"/>
    <mergeCell ref="CU7:CW7"/>
    <mergeCell ref="CX7:CZ7"/>
    <mergeCell ref="DA7:DC7"/>
    <mergeCell ref="EN7:EP7"/>
    <mergeCell ref="EQ7:ES7"/>
    <mergeCell ref="ET7:EV7"/>
    <mergeCell ref="EW7:EY7"/>
    <mergeCell ref="EZ7:FB7"/>
    <mergeCell ref="FC7:FE7"/>
    <mergeCell ref="DV7:DX7"/>
    <mergeCell ref="DY7:EA7"/>
    <mergeCell ref="EB7:ED7"/>
    <mergeCell ref="EE7:EG7"/>
    <mergeCell ref="EH7:EJ7"/>
    <mergeCell ref="EK7:EM7"/>
    <mergeCell ref="FX7:FZ7"/>
    <mergeCell ref="GA7:GC7"/>
    <mergeCell ref="GD7:GF7"/>
    <mergeCell ref="GG7:GI7"/>
    <mergeCell ref="GJ7:GL7"/>
    <mergeCell ref="GM7:GO7"/>
    <mergeCell ref="FF7:FH7"/>
    <mergeCell ref="FI7:FK7"/>
    <mergeCell ref="FL7:FN7"/>
    <mergeCell ref="FO7:FQ7"/>
    <mergeCell ref="FR7:FT7"/>
    <mergeCell ref="FU7:FW7"/>
    <mergeCell ref="HN7:HP7"/>
    <mergeCell ref="HQ7:HS7"/>
    <mergeCell ref="HT7:HV7"/>
    <mergeCell ref="HW7:HY7"/>
    <mergeCell ref="GP7:GR7"/>
    <mergeCell ref="GS7:GU7"/>
    <mergeCell ref="GV7:GX7"/>
    <mergeCell ref="GY7:HA7"/>
    <mergeCell ref="HB7:HD7"/>
    <mergeCell ref="HE7:HG7"/>
    <mergeCell ref="AD8:AF8"/>
    <mergeCell ref="AG8:AI8"/>
    <mergeCell ref="AJ8:AL8"/>
    <mergeCell ref="AM8:AO8"/>
    <mergeCell ref="AP8:AR8"/>
    <mergeCell ref="AS8:AU8"/>
    <mergeCell ref="IR7:IT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HZ7:IB7"/>
    <mergeCell ref="IC7:IE7"/>
    <mergeCell ref="IF7:IH7"/>
    <mergeCell ref="II7:IK7"/>
    <mergeCell ref="IL7:IN7"/>
    <mergeCell ref="IO7:IQ7"/>
    <mergeCell ref="HH7:HJ7"/>
    <mergeCell ref="HK7:HM7"/>
    <mergeCell ref="BN8:BP8"/>
    <mergeCell ref="BQ8:BS8"/>
    <mergeCell ref="BT8:BV8"/>
    <mergeCell ref="BW8:BY8"/>
    <mergeCell ref="BZ8:CB8"/>
    <mergeCell ref="CC8:CE8"/>
    <mergeCell ref="AV8:AX8"/>
    <mergeCell ref="AY8:BA8"/>
    <mergeCell ref="BB8:BD8"/>
    <mergeCell ref="BE8:BG8"/>
    <mergeCell ref="BH8:BJ8"/>
    <mergeCell ref="BK8:BM8"/>
    <mergeCell ref="CX8:CZ8"/>
    <mergeCell ref="DA8:DC8"/>
    <mergeCell ref="DD8:DF8"/>
    <mergeCell ref="DG8:DI8"/>
    <mergeCell ref="DJ8:DL8"/>
    <mergeCell ref="DM8:DO8"/>
    <mergeCell ref="CF8:CH8"/>
    <mergeCell ref="CI8:CK8"/>
    <mergeCell ref="CL8:CN8"/>
    <mergeCell ref="CO8:CQ8"/>
    <mergeCell ref="CR8:CT8"/>
    <mergeCell ref="CU8:CW8"/>
    <mergeCell ref="EQ8:ES8"/>
    <mergeCell ref="ET8:EV8"/>
    <mergeCell ref="EW8:EY8"/>
    <mergeCell ref="DP8:DR8"/>
    <mergeCell ref="DS8:DU8"/>
    <mergeCell ref="DV8:DX8"/>
    <mergeCell ref="DY8:EA8"/>
    <mergeCell ref="EB8:ED8"/>
    <mergeCell ref="EE8:EG8"/>
    <mergeCell ref="A16:B16"/>
    <mergeCell ref="A17:B17"/>
    <mergeCell ref="D24:E24"/>
    <mergeCell ref="F24:G24"/>
    <mergeCell ref="H24:I24"/>
    <mergeCell ref="J24:K24"/>
    <mergeCell ref="HT8:HV8"/>
    <mergeCell ref="HW8:HY8"/>
    <mergeCell ref="HZ8:IB8"/>
    <mergeCell ref="HB8:HD8"/>
    <mergeCell ref="HE8:HG8"/>
    <mergeCell ref="HH8:HJ8"/>
    <mergeCell ref="HK8:HM8"/>
    <mergeCell ref="HN8:HP8"/>
    <mergeCell ref="HQ8:HS8"/>
    <mergeCell ref="GJ8:GL8"/>
    <mergeCell ref="GM8:GO8"/>
    <mergeCell ref="GP8:GR8"/>
    <mergeCell ref="GS8:GU8"/>
    <mergeCell ref="GV8:GX8"/>
    <mergeCell ref="GY8:HA8"/>
    <mergeCell ref="FR8:FT8"/>
    <mergeCell ref="FU8:FW8"/>
    <mergeCell ref="FX8:FZ8"/>
    <mergeCell ref="D33:E33"/>
    <mergeCell ref="F33:G33"/>
    <mergeCell ref="H33:I33"/>
    <mergeCell ref="J33:K33"/>
    <mergeCell ref="L33:M33"/>
    <mergeCell ref="C1:S1"/>
    <mergeCell ref="IL8:IN8"/>
    <mergeCell ref="IO8:IQ8"/>
    <mergeCell ref="IR8:IT8"/>
    <mergeCell ref="IC8:IE8"/>
    <mergeCell ref="IF8:IH8"/>
    <mergeCell ref="II8:IK8"/>
    <mergeCell ref="GA8:GC8"/>
    <mergeCell ref="GD8:GF8"/>
    <mergeCell ref="GG8:GI8"/>
    <mergeCell ref="EZ8:FB8"/>
    <mergeCell ref="FC8:FE8"/>
    <mergeCell ref="FF8:FH8"/>
    <mergeCell ref="FI8:FK8"/>
    <mergeCell ref="FL8:FN8"/>
    <mergeCell ref="FO8:FQ8"/>
    <mergeCell ref="EH8:EJ8"/>
    <mergeCell ref="EK8:EM8"/>
    <mergeCell ref="EN8:EP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8"/>
  <sheetViews>
    <sheetView topLeftCell="N4" workbookViewId="0">
      <selection activeCell="Q7" sqref="Q7:S7"/>
    </sheetView>
  </sheetViews>
  <sheetFormatPr defaultRowHeight="15"/>
  <cols>
    <col min="3" max="3" width="12.42578125" customWidth="1"/>
  </cols>
  <sheetData>
    <row r="1" spans="1:37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</row>
    <row r="2" spans="1:37">
      <c r="A2" s="36"/>
      <c r="B2" s="105" t="s">
        <v>497</v>
      </c>
      <c r="C2" s="105"/>
      <c r="D2" s="105"/>
      <c r="E2" s="105"/>
      <c r="F2" s="105"/>
      <c r="G2" s="37"/>
      <c r="H2" s="37"/>
      <c r="I2" s="37"/>
      <c r="J2" s="37"/>
      <c r="K2" s="37"/>
      <c r="L2" s="37"/>
      <c r="M2" s="37"/>
      <c r="N2" s="37"/>
      <c r="O2" s="106" t="s">
        <v>459</v>
      </c>
      <c r="P2" s="106"/>
      <c r="Q2" s="106"/>
      <c r="R2" s="106"/>
      <c r="S2" s="106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5"/>
      <c r="AG2" s="35"/>
      <c r="AH2" s="35"/>
      <c r="AI2" s="35"/>
      <c r="AJ2" s="107" t="s">
        <v>460</v>
      </c>
      <c r="AK2" s="107"/>
    </row>
    <row r="3" spans="1:37">
      <c r="A3" s="35"/>
      <c r="B3" s="106" t="s">
        <v>461</v>
      </c>
      <c r="C3" s="106"/>
      <c r="D3" s="106"/>
      <c r="E3" s="106"/>
      <c r="F3" s="106"/>
      <c r="G3" s="35"/>
      <c r="H3" s="35"/>
      <c r="I3" s="35"/>
      <c r="J3" s="35"/>
      <c r="K3" s="35"/>
      <c r="L3" s="35"/>
      <c r="M3" s="35"/>
      <c r="N3" s="35"/>
      <c r="O3" s="106" t="s">
        <v>462</v>
      </c>
      <c r="P3" s="106"/>
      <c r="Q3" s="106"/>
      <c r="R3" s="106"/>
      <c r="S3" s="106"/>
      <c r="T3" s="106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5"/>
      <c r="AI3" s="35"/>
      <c r="AJ3" s="35"/>
      <c r="AK3" s="35"/>
    </row>
    <row r="4" spans="1:37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106" t="s">
        <v>463</v>
      </c>
      <c r="P4" s="106"/>
      <c r="Q4" s="106"/>
      <c r="R4" s="106"/>
      <c r="S4" s="106"/>
      <c r="T4" s="106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5"/>
      <c r="AI4" s="35"/>
      <c r="AJ4" s="35"/>
      <c r="AK4" s="35"/>
    </row>
    <row r="5" spans="1:37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</row>
    <row r="6" spans="1:37">
      <c r="A6" s="35"/>
      <c r="B6" s="38"/>
      <c r="C6" s="38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</row>
    <row r="7" spans="1:37">
      <c r="A7" s="100" t="s">
        <v>0</v>
      </c>
      <c r="B7" s="104" t="s">
        <v>464</v>
      </c>
      <c r="C7" s="104" t="s">
        <v>465</v>
      </c>
      <c r="D7" s="104" t="s">
        <v>466</v>
      </c>
      <c r="E7" s="104" t="s">
        <v>467</v>
      </c>
      <c r="F7" s="104"/>
      <c r="G7" s="104"/>
      <c r="H7" s="101" t="s">
        <v>468</v>
      </c>
      <c r="I7" s="102"/>
      <c r="J7" s="102"/>
      <c r="K7" s="102"/>
      <c r="L7" s="102"/>
      <c r="M7" s="102"/>
      <c r="N7" s="102"/>
      <c r="O7" s="102"/>
      <c r="P7" s="103"/>
      <c r="Q7" s="101" t="s">
        <v>469</v>
      </c>
      <c r="R7" s="102"/>
      <c r="S7" s="103"/>
      <c r="T7" s="101" t="s">
        <v>470</v>
      </c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3"/>
      <c r="AI7" s="104" t="s">
        <v>471</v>
      </c>
      <c r="AJ7" s="104"/>
      <c r="AK7" s="104"/>
    </row>
    <row r="8" spans="1:37">
      <c r="A8" s="100"/>
      <c r="B8" s="104"/>
      <c r="C8" s="104"/>
      <c r="D8" s="104"/>
      <c r="E8" s="93" t="s">
        <v>472</v>
      </c>
      <c r="F8" s="93" t="s">
        <v>473</v>
      </c>
      <c r="G8" s="93" t="s">
        <v>474</v>
      </c>
      <c r="H8" s="99" t="s">
        <v>6</v>
      </c>
      <c r="I8" s="99"/>
      <c r="J8" s="99"/>
      <c r="K8" s="104" t="s">
        <v>7</v>
      </c>
      <c r="L8" s="104"/>
      <c r="M8" s="104"/>
      <c r="N8" s="100" t="s">
        <v>9</v>
      </c>
      <c r="O8" s="100"/>
      <c r="P8" s="100"/>
      <c r="Q8" s="93" t="s">
        <v>472</v>
      </c>
      <c r="R8" s="93" t="s">
        <v>473</v>
      </c>
      <c r="S8" s="93" t="s">
        <v>474</v>
      </c>
      <c r="T8" s="99" t="s">
        <v>11</v>
      </c>
      <c r="U8" s="99"/>
      <c r="V8" s="99"/>
      <c r="W8" s="99" t="s">
        <v>12</v>
      </c>
      <c r="X8" s="99"/>
      <c r="Y8" s="99"/>
      <c r="Z8" s="100" t="s">
        <v>13</v>
      </c>
      <c r="AA8" s="100"/>
      <c r="AB8" s="100"/>
      <c r="AC8" s="100" t="s">
        <v>14</v>
      </c>
      <c r="AD8" s="100"/>
      <c r="AE8" s="100"/>
      <c r="AF8" s="91" t="s">
        <v>15</v>
      </c>
      <c r="AG8" s="91"/>
      <c r="AH8" s="92"/>
      <c r="AI8" s="93" t="s">
        <v>472</v>
      </c>
      <c r="AJ8" s="93" t="s">
        <v>473</v>
      </c>
      <c r="AK8" s="93" t="s">
        <v>474</v>
      </c>
    </row>
    <row r="9" spans="1:37" ht="51.75">
      <c r="A9" s="100"/>
      <c r="B9" s="104"/>
      <c r="C9" s="104"/>
      <c r="D9" s="104"/>
      <c r="E9" s="94"/>
      <c r="F9" s="94"/>
      <c r="G9" s="94"/>
      <c r="H9" s="39" t="s">
        <v>472</v>
      </c>
      <c r="I9" s="39" t="s">
        <v>473</v>
      </c>
      <c r="J9" s="39" t="s">
        <v>474</v>
      </c>
      <c r="K9" s="39" t="s">
        <v>472</v>
      </c>
      <c r="L9" s="39" t="s">
        <v>473</v>
      </c>
      <c r="M9" s="39" t="s">
        <v>474</v>
      </c>
      <c r="N9" s="39" t="s">
        <v>472</v>
      </c>
      <c r="O9" s="39" t="s">
        <v>473</v>
      </c>
      <c r="P9" s="39" t="s">
        <v>474</v>
      </c>
      <c r="Q9" s="94"/>
      <c r="R9" s="94"/>
      <c r="S9" s="94"/>
      <c r="T9" s="39" t="s">
        <v>472</v>
      </c>
      <c r="U9" s="39" t="s">
        <v>473</v>
      </c>
      <c r="V9" s="39" t="s">
        <v>474</v>
      </c>
      <c r="W9" s="39" t="s">
        <v>472</v>
      </c>
      <c r="X9" s="39" t="s">
        <v>473</v>
      </c>
      <c r="Y9" s="39" t="s">
        <v>474</v>
      </c>
      <c r="Z9" s="39" t="s">
        <v>472</v>
      </c>
      <c r="AA9" s="39" t="s">
        <v>473</v>
      </c>
      <c r="AB9" s="39" t="s">
        <v>474</v>
      </c>
      <c r="AC9" s="39" t="s">
        <v>472</v>
      </c>
      <c r="AD9" s="39" t="s">
        <v>473</v>
      </c>
      <c r="AE9" s="39" t="s">
        <v>474</v>
      </c>
      <c r="AF9" s="39" t="s">
        <v>472</v>
      </c>
      <c r="AG9" s="39" t="s">
        <v>473</v>
      </c>
      <c r="AH9" s="39" t="s">
        <v>474</v>
      </c>
      <c r="AI9" s="94"/>
      <c r="AJ9" s="94"/>
      <c r="AK9" s="94"/>
    </row>
    <row r="10" spans="1:37">
      <c r="A10" s="40">
        <v>1</v>
      </c>
      <c r="B10" s="41" t="s">
        <v>475</v>
      </c>
      <c r="C10" s="41" t="s">
        <v>476</v>
      </c>
      <c r="D10" s="8">
        <v>6</v>
      </c>
      <c r="E10" s="8">
        <v>3</v>
      </c>
      <c r="F10" s="8">
        <v>3</v>
      </c>
      <c r="G10" s="8">
        <v>0</v>
      </c>
      <c r="H10" s="8">
        <v>3</v>
      </c>
      <c r="I10" s="8">
        <v>3</v>
      </c>
      <c r="J10" s="8">
        <v>0</v>
      </c>
      <c r="K10" s="8">
        <v>4</v>
      </c>
      <c r="L10" s="8">
        <v>2</v>
      </c>
      <c r="M10" s="8">
        <v>0</v>
      </c>
      <c r="N10" s="8">
        <v>5</v>
      </c>
      <c r="O10" s="8">
        <v>1</v>
      </c>
      <c r="P10" s="8">
        <v>0</v>
      </c>
      <c r="Q10" s="8">
        <v>5</v>
      </c>
      <c r="R10" s="8">
        <v>1</v>
      </c>
      <c r="S10" s="8">
        <v>0</v>
      </c>
      <c r="T10" s="8">
        <v>4</v>
      </c>
      <c r="U10" s="8">
        <v>2</v>
      </c>
      <c r="V10" s="8">
        <v>0</v>
      </c>
      <c r="W10" s="8">
        <v>5</v>
      </c>
      <c r="X10" s="8">
        <v>1</v>
      </c>
      <c r="Y10" s="8">
        <v>0</v>
      </c>
      <c r="Z10" s="8">
        <v>5</v>
      </c>
      <c r="AA10" s="8">
        <v>1</v>
      </c>
      <c r="AB10" s="8">
        <v>0</v>
      </c>
      <c r="AC10" s="8">
        <v>5</v>
      </c>
      <c r="AD10" s="8">
        <v>1</v>
      </c>
      <c r="AE10" s="8">
        <v>0</v>
      </c>
      <c r="AF10" s="8">
        <v>3</v>
      </c>
      <c r="AG10" s="8">
        <v>3</v>
      </c>
      <c r="AH10" s="8">
        <v>0</v>
      </c>
      <c r="AI10" s="8">
        <v>5</v>
      </c>
      <c r="AJ10" s="8">
        <v>1</v>
      </c>
      <c r="AK10" s="8">
        <v>0</v>
      </c>
    </row>
    <row r="11" spans="1:37">
      <c r="A11" s="40">
        <v>2</v>
      </c>
      <c r="B11" s="41"/>
      <c r="C11" s="41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>
      <c r="A12" s="40">
        <v>3</v>
      </c>
      <c r="B12" s="39"/>
      <c r="C12" s="39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>
      <c r="A13" s="40">
        <v>4</v>
      </c>
      <c r="B13" s="39"/>
      <c r="C13" s="39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>
      <c r="A14" s="40">
        <v>5</v>
      </c>
      <c r="B14" s="41"/>
      <c r="C14" s="41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>
      <c r="A15" s="40">
        <v>6</v>
      </c>
      <c r="B15" s="41"/>
      <c r="C15" s="41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7">
      <c r="A16" s="40">
        <v>7</v>
      </c>
      <c r="B16" s="41"/>
      <c r="C16" s="41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>
      <c r="A17" s="95" t="s">
        <v>445</v>
      </c>
      <c r="B17" s="96"/>
      <c r="C17" s="97"/>
      <c r="D17" s="42">
        <f t="shared" ref="D17:AK17" si="0">SUM(D10:D16)</f>
        <v>6</v>
      </c>
      <c r="E17" s="8">
        <f t="shared" si="0"/>
        <v>3</v>
      </c>
      <c r="F17" s="8">
        <f t="shared" si="0"/>
        <v>3</v>
      </c>
      <c r="G17" s="8">
        <f t="shared" si="0"/>
        <v>0</v>
      </c>
      <c r="H17" s="8">
        <f t="shared" si="0"/>
        <v>3</v>
      </c>
      <c r="I17" s="8">
        <f t="shared" si="0"/>
        <v>3</v>
      </c>
      <c r="J17" s="8">
        <f t="shared" si="0"/>
        <v>0</v>
      </c>
      <c r="K17" s="8">
        <f t="shared" si="0"/>
        <v>4</v>
      </c>
      <c r="L17" s="8">
        <f t="shared" si="0"/>
        <v>2</v>
      </c>
      <c r="M17" s="8">
        <f t="shared" si="0"/>
        <v>0</v>
      </c>
      <c r="N17" s="8">
        <f t="shared" si="0"/>
        <v>5</v>
      </c>
      <c r="O17" s="8">
        <f t="shared" si="0"/>
        <v>1</v>
      </c>
      <c r="P17" s="8">
        <f t="shared" si="0"/>
        <v>0</v>
      </c>
      <c r="Q17" s="8">
        <f t="shared" si="0"/>
        <v>5</v>
      </c>
      <c r="R17" s="8">
        <f t="shared" si="0"/>
        <v>1</v>
      </c>
      <c r="S17" s="8">
        <f t="shared" si="0"/>
        <v>0</v>
      </c>
      <c r="T17" s="8">
        <f t="shared" si="0"/>
        <v>4</v>
      </c>
      <c r="U17" s="8">
        <f t="shared" si="0"/>
        <v>2</v>
      </c>
      <c r="V17" s="8">
        <f t="shared" si="0"/>
        <v>0</v>
      </c>
      <c r="W17" s="8">
        <f t="shared" si="0"/>
        <v>5</v>
      </c>
      <c r="X17" s="8">
        <f t="shared" si="0"/>
        <v>1</v>
      </c>
      <c r="Y17" s="8">
        <f t="shared" si="0"/>
        <v>0</v>
      </c>
      <c r="Z17" s="8">
        <f t="shared" si="0"/>
        <v>5</v>
      </c>
      <c r="AA17" s="8">
        <f t="shared" si="0"/>
        <v>1</v>
      </c>
      <c r="AB17" s="8">
        <f t="shared" si="0"/>
        <v>0</v>
      </c>
      <c r="AC17" s="8">
        <f t="shared" si="0"/>
        <v>5</v>
      </c>
      <c r="AD17" s="8">
        <f t="shared" si="0"/>
        <v>1</v>
      </c>
      <c r="AE17" s="8">
        <f t="shared" si="0"/>
        <v>0</v>
      </c>
      <c r="AF17" s="8">
        <f t="shared" si="0"/>
        <v>3</v>
      </c>
      <c r="AG17" s="8">
        <f t="shared" si="0"/>
        <v>3</v>
      </c>
      <c r="AH17" s="8">
        <f t="shared" si="0"/>
        <v>0</v>
      </c>
      <c r="AI17" s="8">
        <f t="shared" si="0"/>
        <v>5</v>
      </c>
      <c r="AJ17" s="8">
        <f t="shared" si="0"/>
        <v>1</v>
      </c>
      <c r="AK17" s="8">
        <f t="shared" si="0"/>
        <v>0</v>
      </c>
    </row>
    <row r="18" spans="1:37">
      <c r="A18" s="98" t="s">
        <v>477</v>
      </c>
      <c r="B18" s="98"/>
      <c r="C18" s="98"/>
      <c r="D18" s="43">
        <f>D17*100/D17</f>
        <v>100</v>
      </c>
      <c r="E18" s="44">
        <f>E17*100/D17</f>
        <v>50</v>
      </c>
      <c r="F18" s="44">
        <f>F17*100/D17</f>
        <v>50</v>
      </c>
      <c r="G18" s="44">
        <f>G17*100/D17</f>
        <v>0</v>
      </c>
      <c r="H18" s="44">
        <f>H17*100/D17</f>
        <v>50</v>
      </c>
      <c r="I18" s="44">
        <f>I17*100/D17</f>
        <v>50</v>
      </c>
      <c r="J18" s="44">
        <f>J17*100/D17</f>
        <v>0</v>
      </c>
      <c r="K18" s="44">
        <f>K17*100/D17</f>
        <v>66.666666666666671</v>
      </c>
      <c r="L18" s="44">
        <f>L17*100/D17</f>
        <v>33.333333333333336</v>
      </c>
      <c r="M18" s="44">
        <f>M17*100/D17</f>
        <v>0</v>
      </c>
      <c r="N18" s="44">
        <f>N17*100/D17</f>
        <v>83.333333333333329</v>
      </c>
      <c r="O18" s="44">
        <f>O17*100/D17</f>
        <v>16.666666666666668</v>
      </c>
      <c r="P18" s="44">
        <f>P17*100/D17</f>
        <v>0</v>
      </c>
      <c r="Q18" s="44">
        <f>Q17*100/D17</f>
        <v>83.333333333333329</v>
      </c>
      <c r="R18" s="44">
        <f>R17*100/D17</f>
        <v>16.666666666666668</v>
      </c>
      <c r="S18" s="44">
        <f>S17*100/D17</f>
        <v>0</v>
      </c>
      <c r="T18" s="44">
        <f>T17*100/D17</f>
        <v>66.666666666666671</v>
      </c>
      <c r="U18" s="44">
        <f>U17*100/D17</f>
        <v>33.333333333333336</v>
      </c>
      <c r="V18" s="44">
        <f>V17*100/D17</f>
        <v>0</v>
      </c>
      <c r="W18" s="44">
        <f>W17*100/D17</f>
        <v>83.333333333333329</v>
      </c>
      <c r="X18" s="44">
        <f>X17*100/D17</f>
        <v>16.666666666666668</v>
      </c>
      <c r="Y18" s="44">
        <f>Y17*100/D17</f>
        <v>0</v>
      </c>
      <c r="Z18" s="44">
        <f>Z17*100/D17</f>
        <v>83.333333333333329</v>
      </c>
      <c r="AA18" s="44">
        <f>AA17*100/D17</f>
        <v>16.666666666666668</v>
      </c>
      <c r="AB18" s="44">
        <f>AB17*100/D17</f>
        <v>0</v>
      </c>
      <c r="AC18" s="44">
        <f>AC17*100/D17</f>
        <v>83.333333333333329</v>
      </c>
      <c r="AD18" s="44">
        <f>AD17*100/D17</f>
        <v>16.666666666666668</v>
      </c>
      <c r="AE18" s="44">
        <f>AE17*100/D17</f>
        <v>0</v>
      </c>
      <c r="AF18" s="44">
        <f>AF17*100/D17</f>
        <v>50</v>
      </c>
      <c r="AG18" s="44">
        <f>AG17*100/D17</f>
        <v>50</v>
      </c>
      <c r="AH18" s="44">
        <f>AH17*100/D17</f>
        <v>0</v>
      </c>
      <c r="AI18" s="44">
        <f>AI17*100/D17</f>
        <v>83.333333333333329</v>
      </c>
      <c r="AJ18" s="44">
        <f>AJ17*100/D17</f>
        <v>16.666666666666668</v>
      </c>
      <c r="AK18" s="44">
        <f>AK17*100/D17</f>
        <v>0</v>
      </c>
    </row>
  </sheetData>
  <mergeCells count="34">
    <mergeCell ref="O4:T4"/>
    <mergeCell ref="B2:F2"/>
    <mergeCell ref="O2:S2"/>
    <mergeCell ref="AJ2:AK2"/>
    <mergeCell ref="B3:F3"/>
    <mergeCell ref="O3:T3"/>
    <mergeCell ref="Q7:S7"/>
    <mergeCell ref="T7:AH7"/>
    <mergeCell ref="AI7:AK7"/>
    <mergeCell ref="E8:E9"/>
    <mergeCell ref="F8:F9"/>
    <mergeCell ref="G8:G9"/>
    <mergeCell ref="H8:J8"/>
    <mergeCell ref="K8:M8"/>
    <mergeCell ref="N8:P8"/>
    <mergeCell ref="Q8:Q9"/>
    <mergeCell ref="E7:G7"/>
    <mergeCell ref="H7:P7"/>
    <mergeCell ref="A18:C18"/>
    <mergeCell ref="R8:R9"/>
    <mergeCell ref="S8:S9"/>
    <mergeCell ref="T8:V8"/>
    <mergeCell ref="W8:Y8"/>
    <mergeCell ref="A7:A9"/>
    <mergeCell ref="B7:B9"/>
    <mergeCell ref="C7:C9"/>
    <mergeCell ref="D7:D9"/>
    <mergeCell ref="AF8:AH8"/>
    <mergeCell ref="AI8:AI9"/>
    <mergeCell ref="AJ8:AJ9"/>
    <mergeCell ref="AK8:AK9"/>
    <mergeCell ref="A17:C17"/>
    <mergeCell ref="Z8:AB8"/>
    <mergeCell ref="AC8:AE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X17"/>
  <sheetViews>
    <sheetView tabSelected="1" zoomScale="93" zoomScaleNormal="93" workbookViewId="0">
      <selection activeCell="N21" sqref="N21"/>
    </sheetView>
  </sheetViews>
  <sheetFormatPr defaultRowHeight="15"/>
  <cols>
    <col min="1" max="1" width="5.28515625" customWidth="1"/>
    <col min="2" max="2" width="20.7109375" customWidth="1"/>
  </cols>
  <sheetData>
    <row r="1" spans="2:24">
      <c r="O1" s="112"/>
      <c r="P1" s="112"/>
      <c r="W1" s="113" t="s">
        <v>460</v>
      </c>
      <c r="X1" s="113"/>
    </row>
    <row r="2" spans="2:24" ht="15.75">
      <c r="C2" s="48" t="s">
        <v>481</v>
      </c>
      <c r="D2" s="49"/>
      <c r="F2" s="49"/>
      <c r="G2" s="49"/>
      <c r="J2" s="114" t="s">
        <v>482</v>
      </c>
      <c r="K2" s="114"/>
      <c r="L2" s="114"/>
      <c r="M2" s="114"/>
      <c r="N2" s="114"/>
      <c r="O2" s="10"/>
      <c r="P2" s="10"/>
    </row>
    <row r="3" spans="2:24" ht="15.75">
      <c r="B3" s="10"/>
      <c r="C3" s="115" t="s">
        <v>483</v>
      </c>
      <c r="D3" s="115"/>
      <c r="E3" s="115"/>
      <c r="F3" s="115"/>
      <c r="G3" s="115"/>
      <c r="H3" s="115"/>
      <c r="I3" s="49"/>
      <c r="J3" s="115" t="s">
        <v>484</v>
      </c>
      <c r="K3" s="115"/>
      <c r="L3" s="115"/>
      <c r="M3" s="115"/>
      <c r="N3" s="115"/>
      <c r="O3" s="115"/>
      <c r="P3" s="10"/>
      <c r="Q3" s="10"/>
      <c r="R3" s="10"/>
    </row>
    <row r="4" spans="2:24" ht="15.75">
      <c r="D4" s="50"/>
      <c r="F4" s="10"/>
      <c r="G4" s="10"/>
      <c r="J4" s="116" t="s">
        <v>485</v>
      </c>
      <c r="K4" s="116"/>
      <c r="L4" s="116"/>
      <c r="M4" s="116"/>
      <c r="N4" s="116"/>
      <c r="O4" s="116"/>
      <c r="P4" s="10"/>
      <c r="Q4" s="10"/>
      <c r="R4" s="10"/>
    </row>
    <row r="5" spans="2:24" ht="15.7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2:24" ht="15.7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2:24" ht="15.75" customHeight="1">
      <c r="B7" s="110" t="s">
        <v>486</v>
      </c>
      <c r="C7" s="108" t="s">
        <v>487</v>
      </c>
      <c r="D7" s="108" t="s">
        <v>467</v>
      </c>
      <c r="E7" s="108"/>
      <c r="F7" s="108"/>
      <c r="G7" s="108" t="s">
        <v>468</v>
      </c>
      <c r="H7" s="108"/>
      <c r="I7" s="108"/>
      <c r="J7" s="108" t="s">
        <v>469</v>
      </c>
      <c r="K7" s="108"/>
      <c r="L7" s="108"/>
      <c r="M7" s="108" t="s">
        <v>470</v>
      </c>
      <c r="N7" s="108"/>
      <c r="O7" s="108"/>
      <c r="P7" s="108" t="s">
        <v>471</v>
      </c>
      <c r="Q7" s="108"/>
      <c r="R7" s="108"/>
      <c r="S7" s="109" t="s">
        <v>488</v>
      </c>
      <c r="T7" s="109"/>
      <c r="U7" s="109"/>
      <c r="V7" s="109"/>
      <c r="W7" s="109"/>
      <c r="X7" s="109"/>
    </row>
    <row r="8" spans="2:24" ht="63">
      <c r="B8" s="111"/>
      <c r="C8" s="108"/>
      <c r="D8" s="51" t="s">
        <v>472</v>
      </c>
      <c r="E8" s="51" t="s">
        <v>473</v>
      </c>
      <c r="F8" s="51" t="s">
        <v>474</v>
      </c>
      <c r="G8" s="51" t="s">
        <v>472</v>
      </c>
      <c r="H8" s="51" t="s">
        <v>473</v>
      </c>
      <c r="I8" s="51" t="s">
        <v>474</v>
      </c>
      <c r="J8" s="51" t="s">
        <v>472</v>
      </c>
      <c r="K8" s="51" t="s">
        <v>473</v>
      </c>
      <c r="L8" s="51" t="s">
        <v>474</v>
      </c>
      <c r="M8" s="51" t="s">
        <v>472</v>
      </c>
      <c r="N8" s="51" t="s">
        <v>473</v>
      </c>
      <c r="O8" s="51" t="s">
        <v>474</v>
      </c>
      <c r="P8" s="51" t="s">
        <v>472</v>
      </c>
      <c r="Q8" s="51" t="s">
        <v>473</v>
      </c>
      <c r="R8" s="51" t="s">
        <v>474</v>
      </c>
      <c r="S8" s="51" t="s">
        <v>472</v>
      </c>
      <c r="T8" s="51" t="s">
        <v>477</v>
      </c>
      <c r="U8" s="51" t="s">
        <v>473</v>
      </c>
      <c r="V8" s="7" t="s">
        <v>477</v>
      </c>
      <c r="W8" s="51" t="s">
        <v>474</v>
      </c>
      <c r="X8" s="51" t="s">
        <v>477</v>
      </c>
    </row>
    <row r="9" spans="2:24" ht="15.75">
      <c r="B9" s="52" t="s">
        <v>489</v>
      </c>
      <c r="C9" s="53"/>
      <c r="D9" s="53"/>
      <c r="E9" s="53"/>
      <c r="F9" s="53"/>
      <c r="G9" s="54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5">
        <f t="shared" ref="S9:S13" si="0">(D9+G9+J9+M9+P9)/5</f>
        <v>0</v>
      </c>
      <c r="T9" s="56" t="e">
        <f t="shared" ref="T9:T15" si="1">S9*100/C9</f>
        <v>#DIV/0!</v>
      </c>
      <c r="U9" s="55">
        <f t="shared" ref="U9:U13" si="2">(E9+H9+K9+N9+Q9)/5</f>
        <v>0</v>
      </c>
      <c r="V9" s="56" t="e">
        <f t="shared" ref="V9:V15" si="3">U9*100/C9</f>
        <v>#DIV/0!</v>
      </c>
      <c r="W9" s="57">
        <f t="shared" ref="W9:W15" si="4">(F9+I9+L9+O9+R9)/5</f>
        <v>0</v>
      </c>
      <c r="X9" s="56" t="e">
        <f t="shared" ref="X9:X15" si="5">W9*100/C9</f>
        <v>#DIV/0!</v>
      </c>
    </row>
    <row r="10" spans="2:24" ht="15.75">
      <c r="B10" s="52" t="s">
        <v>490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5">
        <f t="shared" si="0"/>
        <v>0</v>
      </c>
      <c r="T10" s="56" t="e">
        <f t="shared" si="1"/>
        <v>#DIV/0!</v>
      </c>
      <c r="U10" s="55">
        <f t="shared" si="2"/>
        <v>0</v>
      </c>
      <c r="V10" s="56" t="e">
        <f t="shared" si="3"/>
        <v>#DIV/0!</v>
      </c>
      <c r="W10" s="57">
        <f t="shared" si="4"/>
        <v>0</v>
      </c>
      <c r="X10" s="56" t="e">
        <f t="shared" si="5"/>
        <v>#DIV/0!</v>
      </c>
    </row>
    <row r="11" spans="2:24" ht="15.75">
      <c r="B11" s="52" t="s">
        <v>491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5">
        <f t="shared" si="0"/>
        <v>0</v>
      </c>
      <c r="T11" s="56" t="e">
        <f t="shared" si="1"/>
        <v>#DIV/0!</v>
      </c>
      <c r="U11" s="55">
        <f t="shared" si="2"/>
        <v>0</v>
      </c>
      <c r="V11" s="56" t="e">
        <f t="shared" si="3"/>
        <v>#DIV/0!</v>
      </c>
      <c r="W11" s="57">
        <f t="shared" si="4"/>
        <v>0</v>
      </c>
      <c r="X11" s="56" t="e">
        <f t="shared" si="5"/>
        <v>#DIV/0!</v>
      </c>
    </row>
    <row r="12" spans="2:24" ht="15.75">
      <c r="B12" s="52" t="s">
        <v>492</v>
      </c>
      <c r="C12" s="53">
        <v>6</v>
      </c>
      <c r="D12" s="53">
        <v>3</v>
      </c>
      <c r="E12" s="53">
        <v>3</v>
      </c>
      <c r="F12" s="53">
        <v>0</v>
      </c>
      <c r="G12" s="53">
        <v>3</v>
      </c>
      <c r="H12" s="53">
        <v>3</v>
      </c>
      <c r="I12" s="53">
        <v>0</v>
      </c>
      <c r="J12" s="53">
        <v>5</v>
      </c>
      <c r="K12" s="53">
        <v>1</v>
      </c>
      <c r="L12" s="53">
        <v>0</v>
      </c>
      <c r="M12" s="53">
        <v>4</v>
      </c>
      <c r="N12" s="53">
        <v>2</v>
      </c>
      <c r="O12" s="53">
        <v>0</v>
      </c>
      <c r="P12" s="53">
        <v>5</v>
      </c>
      <c r="Q12" s="53">
        <v>1</v>
      </c>
      <c r="R12" s="53">
        <v>0</v>
      </c>
      <c r="S12" s="55">
        <f t="shared" si="0"/>
        <v>4</v>
      </c>
      <c r="T12" s="56">
        <f t="shared" si="1"/>
        <v>66.666666666666671</v>
      </c>
      <c r="U12" s="55">
        <f t="shared" si="2"/>
        <v>2</v>
      </c>
      <c r="V12" s="56">
        <f t="shared" si="3"/>
        <v>33.333333333333336</v>
      </c>
      <c r="W12" s="57">
        <f t="shared" si="4"/>
        <v>0</v>
      </c>
      <c r="X12" s="56">
        <f t="shared" si="5"/>
        <v>0</v>
      </c>
    </row>
    <row r="13" spans="2:24" ht="15.75">
      <c r="B13" s="52" t="s">
        <v>493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5">
        <f t="shared" si="0"/>
        <v>0</v>
      </c>
      <c r="T13" s="56" t="e">
        <f t="shared" si="1"/>
        <v>#DIV/0!</v>
      </c>
      <c r="U13" s="55">
        <f t="shared" si="2"/>
        <v>0</v>
      </c>
      <c r="V13" s="56" t="e">
        <f t="shared" si="3"/>
        <v>#DIV/0!</v>
      </c>
      <c r="W13" s="57">
        <f t="shared" si="4"/>
        <v>0</v>
      </c>
      <c r="X13" s="56" t="e">
        <f t="shared" si="5"/>
        <v>#DIV/0!</v>
      </c>
    </row>
    <row r="14" spans="2:24" ht="52.5" customHeight="1">
      <c r="B14" s="58" t="s">
        <v>494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5">
        <f>(D14+G14+J14+M14+P14)/5</f>
        <v>0</v>
      </c>
      <c r="T14" s="56" t="e">
        <f t="shared" si="1"/>
        <v>#DIV/0!</v>
      </c>
      <c r="U14" s="55">
        <f>(E14+H14+K14+N14+Q14)/5</f>
        <v>0</v>
      </c>
      <c r="V14" s="56" t="e">
        <f t="shared" si="3"/>
        <v>#DIV/0!</v>
      </c>
      <c r="W14" s="57">
        <f t="shared" si="4"/>
        <v>0</v>
      </c>
      <c r="X14" s="56" t="e">
        <f t="shared" si="5"/>
        <v>#DIV/0!</v>
      </c>
    </row>
    <row r="15" spans="2:24" ht="59.25" customHeight="1">
      <c r="B15" s="58" t="s">
        <v>495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5">
        <f>(D15+G15+J15+M15+P15)/5</f>
        <v>0</v>
      </c>
      <c r="T15" s="56" t="e">
        <f t="shared" si="1"/>
        <v>#DIV/0!</v>
      </c>
      <c r="U15" s="55">
        <f>(F15+I15+L15+O15+R15)/5</f>
        <v>0</v>
      </c>
      <c r="V15" s="56" t="e">
        <f t="shared" si="3"/>
        <v>#DIV/0!</v>
      </c>
      <c r="W15" s="57">
        <f t="shared" si="4"/>
        <v>0</v>
      </c>
      <c r="X15" s="56" t="e">
        <f t="shared" si="5"/>
        <v>#DIV/0!</v>
      </c>
    </row>
    <row r="16" spans="2:24" ht="15.75">
      <c r="B16" s="59" t="s">
        <v>445</v>
      </c>
      <c r="C16" s="59">
        <f>SUM(C8:C15)</f>
        <v>6</v>
      </c>
      <c r="D16" s="59">
        <f t="shared" ref="D16:R16" si="6">SUM(D8:D15)</f>
        <v>3</v>
      </c>
      <c r="E16" s="59">
        <f t="shared" si="6"/>
        <v>3</v>
      </c>
      <c r="F16" s="59">
        <f t="shared" si="6"/>
        <v>0</v>
      </c>
      <c r="G16" s="59">
        <f t="shared" si="6"/>
        <v>3</v>
      </c>
      <c r="H16" s="59">
        <f t="shared" si="6"/>
        <v>3</v>
      </c>
      <c r="I16" s="59">
        <f t="shared" si="6"/>
        <v>0</v>
      </c>
      <c r="J16" s="59">
        <f t="shared" si="6"/>
        <v>5</v>
      </c>
      <c r="K16" s="59">
        <f t="shared" si="6"/>
        <v>1</v>
      </c>
      <c r="L16" s="59">
        <f t="shared" si="6"/>
        <v>0</v>
      </c>
      <c r="M16" s="59">
        <f t="shared" si="6"/>
        <v>4</v>
      </c>
      <c r="N16" s="59">
        <f t="shared" si="6"/>
        <v>2</v>
      </c>
      <c r="O16" s="59">
        <f t="shared" si="6"/>
        <v>0</v>
      </c>
      <c r="P16" s="59">
        <f t="shared" si="6"/>
        <v>5</v>
      </c>
      <c r="Q16" s="59">
        <f t="shared" si="6"/>
        <v>1</v>
      </c>
      <c r="R16" s="59">
        <f t="shared" si="6"/>
        <v>0</v>
      </c>
      <c r="S16" s="55"/>
      <c r="T16" s="56"/>
      <c r="U16" s="55"/>
      <c r="V16" s="56"/>
      <c r="W16" s="57"/>
      <c r="X16" s="56"/>
    </row>
    <row r="17" spans="2:24" ht="15.75">
      <c r="B17" s="60" t="s">
        <v>496</v>
      </c>
      <c r="C17" s="61">
        <f>C16*100/C16</f>
        <v>100</v>
      </c>
      <c r="D17" s="62">
        <f>D16*100/C16</f>
        <v>50</v>
      </c>
      <c r="E17" s="62">
        <f>E16*100/C16</f>
        <v>50</v>
      </c>
      <c r="F17" s="62">
        <f>F16*100/C16</f>
        <v>0</v>
      </c>
      <c r="G17" s="62">
        <f>G16*100/C16</f>
        <v>50</v>
      </c>
      <c r="H17" s="62">
        <f>H16*100/C16</f>
        <v>50</v>
      </c>
      <c r="I17" s="62">
        <f>I16*100/C16</f>
        <v>0</v>
      </c>
      <c r="J17" s="62">
        <f>J16*100/C16</f>
        <v>83.333333333333329</v>
      </c>
      <c r="K17" s="62">
        <f>K16*100/C16</f>
        <v>16.666666666666668</v>
      </c>
      <c r="L17" s="62">
        <f>L16*100/C16</f>
        <v>0</v>
      </c>
      <c r="M17" s="62">
        <f>M16*100/C16</f>
        <v>66.666666666666671</v>
      </c>
      <c r="N17" s="62">
        <f>N16*100/C16</f>
        <v>33.333333333333336</v>
      </c>
      <c r="O17" s="62">
        <f>O16*100/C16</f>
        <v>0</v>
      </c>
      <c r="P17" s="62">
        <f>P16*100/C16</f>
        <v>83.333333333333329</v>
      </c>
      <c r="Q17" s="62">
        <f>Q16*100/C16</f>
        <v>16.666666666666668</v>
      </c>
      <c r="R17" s="62">
        <f>R16*100/C16</f>
        <v>0</v>
      </c>
      <c r="S17" s="6"/>
      <c r="T17" s="6"/>
      <c r="U17" s="6"/>
      <c r="V17" s="6"/>
      <c r="W17" s="6"/>
      <c r="X17" s="6"/>
    </row>
  </sheetData>
  <mergeCells count="14">
    <mergeCell ref="O1:P1"/>
    <mergeCell ref="W1:X1"/>
    <mergeCell ref="J2:N2"/>
    <mergeCell ref="C3:H3"/>
    <mergeCell ref="J3:O3"/>
    <mergeCell ref="J4:O4"/>
    <mergeCell ref="B7:B8"/>
    <mergeCell ref="C7:C8"/>
    <mergeCell ref="D7:F7"/>
    <mergeCell ref="G7:I7"/>
    <mergeCell ref="J7:L7"/>
    <mergeCell ref="M7:O7"/>
    <mergeCell ref="P7:R7"/>
    <mergeCell ref="S7:X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Мектепалды сынып</vt:lpstr>
      <vt:lpstr>МАД жинақтау парағы </vt:lpstr>
      <vt:lpstr>МҰД жинақ аралық бақылау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2025-09-11T11:33:49Z</dcterms:modified>
</cp:coreProperties>
</file>